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Desktop/Work/06 - Pressing Issues/22 March Fire/"/>
    </mc:Choice>
  </mc:AlternateContent>
  <xr:revisionPtr revIDLastSave="0" documentId="13_ncr:1_{83A82017-4BE2-6148-A88F-55DD58C2A5C9}" xr6:coauthVersionLast="45" xr6:coauthVersionMax="45" xr10:uidLastSave="{00000000-0000-0000-0000-000000000000}"/>
  <bookViews>
    <workbookView xWindow="0" yWindow="460" windowWidth="28800" windowHeight="16520" xr2:uid="{AFACC9CE-69D3-4B36-AB21-BA4492CF87A4}"/>
  </bookViews>
  <sheets>
    <sheet name="FOR ISCG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8" i="3" l="1"/>
  <c r="E88" i="3"/>
  <c r="C88" i="3" l="1"/>
  <c r="D88" i="3"/>
</calcChain>
</file>

<file path=xl/sharedStrings.xml><?xml version="1.0" encoding="utf-8"?>
<sst xmlns="http://schemas.openxmlformats.org/spreadsheetml/2006/main" count="201" uniqueCount="52">
  <si>
    <t>HH</t>
  </si>
  <si>
    <t>Kutupalong RC</t>
  </si>
  <si>
    <t>Camp 01E</t>
  </si>
  <si>
    <t>Camp 01W</t>
  </si>
  <si>
    <t>Camp 02E</t>
  </si>
  <si>
    <t>Camp 02W</t>
  </si>
  <si>
    <t>Camp 03</t>
  </si>
  <si>
    <t>Camp 04</t>
  </si>
  <si>
    <t>Camp 04 Extension</t>
  </si>
  <si>
    <t>Camp 05</t>
  </si>
  <si>
    <t>Camp 06</t>
  </si>
  <si>
    <t>Camp 07</t>
  </si>
  <si>
    <t>Camp 08E</t>
  </si>
  <si>
    <t>Camp 08W</t>
  </si>
  <si>
    <t>Camp 09</t>
  </si>
  <si>
    <t>Camp 10</t>
  </si>
  <si>
    <t>Camp 11</t>
  </si>
  <si>
    <t>Camp 12</t>
  </si>
  <si>
    <t>Camp 13</t>
  </si>
  <si>
    <t>Camp 14</t>
  </si>
  <si>
    <t>Camp 15</t>
  </si>
  <si>
    <t>Camp 16</t>
  </si>
  <si>
    <t>Camp 17</t>
  </si>
  <si>
    <t>Camp 18</t>
  </si>
  <si>
    <t>Camp 19</t>
  </si>
  <si>
    <t>Camp 20</t>
  </si>
  <si>
    <t>Camp 20 Extension</t>
  </si>
  <si>
    <t>Camp 21</t>
  </si>
  <si>
    <t>Camp 22</t>
  </si>
  <si>
    <t>Camp 23</t>
  </si>
  <si>
    <t>Camp 24</t>
  </si>
  <si>
    <t>Camp 25</t>
  </si>
  <si>
    <t>Camp 26</t>
  </si>
  <si>
    <t>Camp 27</t>
  </si>
  <si>
    <t>Nayapara RC</t>
  </si>
  <si>
    <t>Total</t>
  </si>
  <si>
    <t>IND</t>
  </si>
  <si>
    <t>Male</t>
  </si>
  <si>
    <t>Female</t>
  </si>
  <si>
    <t>Original Camp</t>
  </si>
  <si>
    <t>Unknown</t>
  </si>
  <si>
    <t>None</t>
  </si>
  <si>
    <t>Communal Shelter</t>
  </si>
  <si>
    <t>Relatives' Houses</t>
  </si>
  <si>
    <t>Communal Facility or Relatives' Houses</t>
  </si>
  <si>
    <t>Camp 8W</t>
  </si>
  <si>
    <t>Balukhali 01</t>
  </si>
  <si>
    <t>Balukhali 02</t>
  </si>
  <si>
    <t>Pending</t>
  </si>
  <si>
    <t>TBC</t>
  </si>
  <si>
    <t>Population Movement To/From Camps Disaggretated by Origin camp and destination camp and by gender. (Last updated 24/03 @ 6PM)</t>
  </si>
  <si>
    <t>Destination/Refuge Camp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</si>
</sst>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2686C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 vertical="center"/>
    </xf>
    <xf numFmtId="0" fontId="0" fillId="0" borderId="10" xfId="0" applyBorder="1"/>
    <xf numFmtId="0" fontId="4" fillId="4" borderId="7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" xfId="0" applyBorder="1"/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1" fontId="0" fillId="0" borderId="1" xfId="0" applyNumberFormat="1" applyBorder="1" applyAlignment="1">
      <alignment horizontal="right" vertical="center"/>
    </xf>
    <xf numFmtId="1" fontId="0" fillId="0" borderId="6" xfId="0" applyNumberFormat="1" applyBorder="1" applyAlignment="1">
      <alignment horizontal="right" vertical="center"/>
    </xf>
    <xf numFmtId="1" fontId="0" fillId="0" borderId="3" xfId="0" applyNumberFormat="1" applyBorder="1" applyAlignment="1">
      <alignment horizontal="right" vertical="center"/>
    </xf>
    <xf numFmtId="1" fontId="0" fillId="0" borderId="12" xfId="0" applyNumberFormat="1" applyBorder="1" applyAlignment="1">
      <alignment horizontal="right" vertical="center"/>
    </xf>
    <xf numFmtId="1" fontId="0" fillId="0" borderId="10" xfId="0" applyNumberFormat="1" applyBorder="1" applyAlignment="1">
      <alignment horizontal="right" vertical="center"/>
    </xf>
    <xf numFmtId="1" fontId="0" fillId="4" borderId="1" xfId="0" applyNumberFormat="1" applyFill="1" applyBorder="1" applyAlignment="1">
      <alignment horizontal="right" vertical="center"/>
    </xf>
    <xf numFmtId="1" fontId="0" fillId="4" borderId="6" xfId="0" applyNumberFormat="1" applyFill="1" applyBorder="1" applyAlignment="1">
      <alignment horizontal="right" vertical="center"/>
    </xf>
    <xf numFmtId="1" fontId="0" fillId="0" borderId="14" xfId="0" applyNumberFormat="1" applyBorder="1" applyAlignment="1">
      <alignment horizontal="right" vertical="center"/>
    </xf>
    <xf numFmtId="1" fontId="0" fillId="0" borderId="3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2" xfId="0" applyNumberFormat="1" applyFill="1" applyBorder="1" applyAlignment="1">
      <alignment horizontal="right" vertical="center"/>
    </xf>
    <xf numFmtId="164" fontId="4" fillId="4" borderId="8" xfId="2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0" fillId="5" borderId="10" xfId="0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0" fillId="5" borderId="14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5" borderId="15" xfId="0" applyFill="1" applyBorder="1" applyAlignment="1">
      <alignment horizontal="left" vertical="center"/>
    </xf>
    <xf numFmtId="0" fontId="0" fillId="5" borderId="16" xfId="0" applyFill="1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0" fillId="5" borderId="2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5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3">
    <cellStyle name="Comma" xfId="2" builtinId="3"/>
    <cellStyle name="Normal" xfId="0" builtinId="0"/>
    <cellStyle name="Normal 2" xfId="1" xr:uid="{9BA3F4D1-8DC9-41B4-B161-41C13808BCF1}"/>
  </cellStyles>
  <dxfs count="0"/>
  <tableStyles count="0" defaultTableStyle="TableStyleMedium2" defaultPivotStyle="PivotStyleLight16"/>
  <colors>
    <mruColors>
      <color rgb="FF2686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1333500</xdr:colOff>
      <xdr:row>0</xdr:row>
      <xdr:rowOff>537092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8BEF56-75B2-413E-89E7-A171D36F6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33500" cy="5370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D63DF-A88E-4697-B198-8E62591D2296}">
  <dimension ref="A1:G89"/>
  <sheetViews>
    <sheetView tabSelected="1" workbookViewId="0">
      <pane ySplit="2" topLeftCell="A3" activePane="bottomLeft" state="frozen"/>
      <selection pane="bottomLeft" activeCell="G15" sqref="G15"/>
    </sheetView>
  </sheetViews>
  <sheetFormatPr baseColWidth="10" defaultColWidth="8.83203125" defaultRowHeight="15" x14ac:dyDescent="0.2"/>
  <cols>
    <col min="1" max="1" width="27.33203125" style="4" customWidth="1"/>
    <col min="2" max="2" width="17" style="4" customWidth="1"/>
    <col min="3" max="6" width="9.6640625" style="4" customWidth="1"/>
    <col min="7" max="7" width="18.33203125" style="4" customWidth="1"/>
    <col min="8" max="10" width="8.83203125" style="1"/>
    <col min="11" max="11" width="10" style="1" customWidth="1"/>
    <col min="12" max="16384" width="8.83203125" style="1"/>
  </cols>
  <sheetData>
    <row r="1" spans="1:7" ht="52" customHeight="1" x14ac:dyDescent="0.2">
      <c r="A1" s="48" t="s">
        <v>51</v>
      </c>
      <c r="B1" s="49" t="s">
        <v>50</v>
      </c>
      <c r="C1" s="49"/>
      <c r="D1" s="49"/>
      <c r="E1" s="49"/>
      <c r="F1" s="49"/>
      <c r="G1" s="49"/>
    </row>
    <row r="2" spans="1:7" ht="32" x14ac:dyDescent="0.2">
      <c r="A2" s="48"/>
      <c r="B2" s="5" t="s">
        <v>39</v>
      </c>
      <c r="C2" s="5" t="s">
        <v>0</v>
      </c>
      <c r="D2" s="5" t="s">
        <v>36</v>
      </c>
      <c r="E2" s="5" t="s">
        <v>37</v>
      </c>
      <c r="F2" s="5" t="s">
        <v>38</v>
      </c>
      <c r="G2" s="6" t="s">
        <v>44</v>
      </c>
    </row>
    <row r="3" spans="1:7" ht="16" thickBot="1" x14ac:dyDescent="0.25">
      <c r="A3" s="32" t="s">
        <v>1</v>
      </c>
      <c r="B3" s="3" t="s">
        <v>49</v>
      </c>
      <c r="C3" s="19">
        <v>18</v>
      </c>
      <c r="D3" s="19">
        <v>78</v>
      </c>
      <c r="E3" s="19">
        <v>37.985999999999997</v>
      </c>
      <c r="F3" s="19">
        <v>40.014000000000003</v>
      </c>
      <c r="G3" s="3" t="s">
        <v>43</v>
      </c>
    </row>
    <row r="4" spans="1:7" x14ac:dyDescent="0.2">
      <c r="A4" s="38" t="s">
        <v>2</v>
      </c>
      <c r="B4" s="13" t="s">
        <v>12</v>
      </c>
      <c r="C4" s="20">
        <v>100</v>
      </c>
      <c r="D4" s="20">
        <v>500</v>
      </c>
      <c r="E4" s="20">
        <v>58</v>
      </c>
      <c r="F4" s="20">
        <v>76</v>
      </c>
      <c r="G4" s="37" t="s">
        <v>43</v>
      </c>
    </row>
    <row r="5" spans="1:7" x14ac:dyDescent="0.2">
      <c r="A5" s="39"/>
      <c r="B5" s="2" t="s">
        <v>13</v>
      </c>
      <c r="C5" s="18">
        <v>112.6</v>
      </c>
      <c r="D5" s="18">
        <v>563</v>
      </c>
      <c r="E5" s="18">
        <v>244</v>
      </c>
      <c r="F5" s="18">
        <v>319</v>
      </c>
      <c r="G5" s="3" t="s">
        <v>43</v>
      </c>
    </row>
    <row r="6" spans="1:7" x14ac:dyDescent="0.2">
      <c r="A6" s="39"/>
      <c r="B6" s="2" t="s">
        <v>14</v>
      </c>
      <c r="C6" s="18">
        <v>181</v>
      </c>
      <c r="D6" s="18">
        <v>905</v>
      </c>
      <c r="E6" s="18">
        <v>425</v>
      </c>
      <c r="F6" s="18">
        <v>480</v>
      </c>
      <c r="G6" s="3" t="s">
        <v>43</v>
      </c>
    </row>
    <row r="7" spans="1:7" x14ac:dyDescent="0.2">
      <c r="A7" s="39"/>
      <c r="B7" s="2" t="s">
        <v>15</v>
      </c>
      <c r="C7" s="18">
        <v>21</v>
      </c>
      <c r="D7" s="18">
        <v>105</v>
      </c>
      <c r="E7" s="18">
        <v>42</v>
      </c>
      <c r="F7" s="18">
        <v>63</v>
      </c>
      <c r="G7" s="3" t="s">
        <v>43</v>
      </c>
    </row>
    <row r="8" spans="1:7" x14ac:dyDescent="0.2">
      <c r="A8" s="39"/>
      <c r="B8" s="2" t="s">
        <v>10</v>
      </c>
      <c r="C8" s="18">
        <v>1.4</v>
      </c>
      <c r="D8" s="18">
        <v>7</v>
      </c>
      <c r="E8" s="18">
        <v>4</v>
      </c>
      <c r="F8" s="18">
        <v>3</v>
      </c>
      <c r="G8" s="3" t="s">
        <v>43</v>
      </c>
    </row>
    <row r="9" spans="1:7" x14ac:dyDescent="0.2">
      <c r="A9" s="39"/>
      <c r="B9" s="2" t="s">
        <v>16</v>
      </c>
      <c r="C9" s="18">
        <v>1</v>
      </c>
      <c r="D9" s="18">
        <v>5</v>
      </c>
      <c r="E9" s="18">
        <v>4</v>
      </c>
      <c r="F9" s="18">
        <v>1</v>
      </c>
      <c r="G9" s="3" t="s">
        <v>43</v>
      </c>
    </row>
    <row r="10" spans="1:7" x14ac:dyDescent="0.2">
      <c r="A10" s="39"/>
      <c r="B10" s="2" t="s">
        <v>22</v>
      </c>
      <c r="C10" s="18">
        <v>1</v>
      </c>
      <c r="D10" s="18">
        <v>2</v>
      </c>
      <c r="E10" s="18"/>
      <c r="F10" s="18">
        <v>2</v>
      </c>
      <c r="G10" s="3" t="s">
        <v>43</v>
      </c>
    </row>
    <row r="11" spans="1:7" ht="16" thickBot="1" x14ac:dyDescent="0.25">
      <c r="A11" s="40"/>
      <c r="B11" s="14" t="s">
        <v>40</v>
      </c>
      <c r="C11" s="21">
        <v>4.4000000000000004</v>
      </c>
      <c r="D11" s="21">
        <v>22</v>
      </c>
      <c r="E11" s="21">
        <v>10</v>
      </c>
      <c r="F11" s="21">
        <v>12</v>
      </c>
      <c r="G11" s="14" t="s">
        <v>43</v>
      </c>
    </row>
    <row r="12" spans="1:7" x14ac:dyDescent="0.2">
      <c r="A12" s="33" t="s">
        <v>3</v>
      </c>
      <c r="B12" s="11" t="s">
        <v>49</v>
      </c>
      <c r="C12" s="22">
        <v>134</v>
      </c>
      <c r="D12" s="22">
        <v>600</v>
      </c>
      <c r="E12" s="22">
        <v>292.2</v>
      </c>
      <c r="F12" s="22">
        <v>307.8</v>
      </c>
      <c r="G12" s="11" t="s">
        <v>49</v>
      </c>
    </row>
    <row r="13" spans="1:7" x14ac:dyDescent="0.2">
      <c r="A13" s="31" t="s">
        <v>4</v>
      </c>
      <c r="B13" s="2" t="s">
        <v>48</v>
      </c>
      <c r="C13" s="18">
        <v>319</v>
      </c>
      <c r="D13" s="18">
        <v>1581</v>
      </c>
      <c r="E13" s="18">
        <v>769.947</v>
      </c>
      <c r="F13" s="18">
        <v>811.053</v>
      </c>
      <c r="G13" s="2" t="s">
        <v>43</v>
      </c>
    </row>
    <row r="14" spans="1:7" ht="16" thickBot="1" x14ac:dyDescent="0.25">
      <c r="A14" s="32" t="s">
        <v>5</v>
      </c>
      <c r="B14" s="3" t="s">
        <v>48</v>
      </c>
      <c r="C14" s="19">
        <v>221</v>
      </c>
      <c r="D14" s="19">
        <v>952</v>
      </c>
      <c r="E14" s="19">
        <v>463.62399999999997</v>
      </c>
      <c r="F14" s="19">
        <v>488.37600000000003</v>
      </c>
      <c r="G14" s="3" t="s">
        <v>43</v>
      </c>
    </row>
    <row r="15" spans="1:7" x14ac:dyDescent="0.2">
      <c r="A15" s="41" t="s">
        <v>6</v>
      </c>
      <c r="B15" s="12" t="s">
        <v>12</v>
      </c>
      <c r="C15" s="20">
        <v>4</v>
      </c>
      <c r="D15" s="20">
        <v>14</v>
      </c>
      <c r="E15" s="20">
        <v>6.8179999999999996</v>
      </c>
      <c r="F15" s="20">
        <v>7.1820000000000004</v>
      </c>
      <c r="G15" s="13" t="s">
        <v>43</v>
      </c>
    </row>
    <row r="16" spans="1:7" x14ac:dyDescent="0.2">
      <c r="A16" s="42"/>
      <c r="B16" s="2" t="s">
        <v>13</v>
      </c>
      <c r="C16" s="18">
        <v>193</v>
      </c>
      <c r="D16" s="18">
        <v>986</v>
      </c>
      <c r="E16" s="18">
        <v>480.18200000000002</v>
      </c>
      <c r="F16" s="18">
        <v>505.81799999999998</v>
      </c>
      <c r="G16" s="2" t="s">
        <v>43</v>
      </c>
    </row>
    <row r="17" spans="1:7" x14ac:dyDescent="0.2">
      <c r="A17" s="42"/>
      <c r="B17" s="2" t="s">
        <v>14</v>
      </c>
      <c r="C17" s="18">
        <v>47</v>
      </c>
      <c r="D17" s="18">
        <v>231</v>
      </c>
      <c r="E17" s="18">
        <v>112.497</v>
      </c>
      <c r="F17" s="18">
        <v>118.503</v>
      </c>
      <c r="G17" s="2" t="s">
        <v>43</v>
      </c>
    </row>
    <row r="18" spans="1:7" x14ac:dyDescent="0.2">
      <c r="A18" s="42"/>
      <c r="B18" s="2" t="s">
        <v>15</v>
      </c>
      <c r="C18" s="18">
        <v>5</v>
      </c>
      <c r="D18" s="18">
        <v>23</v>
      </c>
      <c r="E18" s="18">
        <v>11.201000000000001</v>
      </c>
      <c r="F18" s="18">
        <v>11.798999999999999</v>
      </c>
      <c r="G18" s="2" t="s">
        <v>43</v>
      </c>
    </row>
    <row r="19" spans="1:7" ht="16" thickBot="1" x14ac:dyDescent="0.25">
      <c r="A19" s="43"/>
      <c r="B19" s="14" t="s">
        <v>16</v>
      </c>
      <c r="C19" s="21">
        <v>1</v>
      </c>
      <c r="D19" s="21">
        <v>9</v>
      </c>
      <c r="E19" s="21">
        <v>4.383</v>
      </c>
      <c r="F19" s="21">
        <v>4.617</v>
      </c>
      <c r="G19" s="14" t="s">
        <v>43</v>
      </c>
    </row>
    <row r="20" spans="1:7" x14ac:dyDescent="0.2">
      <c r="A20" s="33" t="s">
        <v>7</v>
      </c>
      <c r="B20" s="11" t="s">
        <v>49</v>
      </c>
      <c r="C20" s="22">
        <v>11</v>
      </c>
      <c r="D20" s="22">
        <v>45</v>
      </c>
      <c r="E20" s="22">
        <v>21.914999999999999</v>
      </c>
      <c r="F20" s="22">
        <v>23.085000000000001</v>
      </c>
      <c r="G20" s="11" t="s">
        <v>49</v>
      </c>
    </row>
    <row r="21" spans="1:7" x14ac:dyDescent="0.2">
      <c r="A21" s="31" t="s">
        <v>8</v>
      </c>
      <c r="B21" s="2" t="s">
        <v>49</v>
      </c>
      <c r="C21" s="18">
        <v>4</v>
      </c>
      <c r="D21" s="18">
        <v>14</v>
      </c>
      <c r="E21" s="18">
        <v>6.8179999999999996</v>
      </c>
      <c r="F21" s="18">
        <v>7.1820000000000004</v>
      </c>
      <c r="G21" s="2" t="s">
        <v>49</v>
      </c>
    </row>
    <row r="22" spans="1:7" x14ac:dyDescent="0.2">
      <c r="A22" s="31" t="s">
        <v>9</v>
      </c>
      <c r="B22" s="2" t="s">
        <v>49</v>
      </c>
      <c r="C22" s="18">
        <v>138</v>
      </c>
      <c r="D22" s="18">
        <v>630</v>
      </c>
      <c r="E22" s="18">
        <v>306.81</v>
      </c>
      <c r="F22" s="18">
        <v>323.19</v>
      </c>
      <c r="G22" s="2" t="s">
        <v>49</v>
      </c>
    </row>
    <row r="23" spans="1:7" x14ac:dyDescent="0.2">
      <c r="A23" s="31" t="s">
        <v>10</v>
      </c>
      <c r="B23" s="2" t="s">
        <v>49</v>
      </c>
      <c r="C23" s="18">
        <v>585</v>
      </c>
      <c r="D23" s="18">
        <v>1583</v>
      </c>
      <c r="E23" s="18">
        <v>770.92099999999994</v>
      </c>
      <c r="F23" s="18">
        <v>812.07900000000006</v>
      </c>
      <c r="G23" s="2" t="s">
        <v>49</v>
      </c>
    </row>
    <row r="24" spans="1:7" x14ac:dyDescent="0.2">
      <c r="A24" s="31" t="s">
        <v>11</v>
      </c>
      <c r="B24" s="2" t="s">
        <v>49</v>
      </c>
      <c r="C24" s="18">
        <v>63</v>
      </c>
      <c r="D24" s="18">
        <v>323</v>
      </c>
      <c r="E24" s="18">
        <v>157.30099999999999</v>
      </c>
      <c r="F24" s="18">
        <v>165.69900000000001</v>
      </c>
      <c r="G24" s="2" t="s">
        <v>49</v>
      </c>
    </row>
    <row r="25" spans="1:7" x14ac:dyDescent="0.2">
      <c r="A25" s="34" t="s">
        <v>12</v>
      </c>
      <c r="B25" s="7"/>
      <c r="C25" s="23"/>
      <c r="D25" s="23"/>
      <c r="E25" s="23"/>
      <c r="F25" s="23"/>
      <c r="G25" s="7"/>
    </row>
    <row r="26" spans="1:7" x14ac:dyDescent="0.2">
      <c r="A26" s="34" t="s">
        <v>13</v>
      </c>
      <c r="B26" s="7"/>
      <c r="C26" s="23"/>
      <c r="D26" s="23"/>
      <c r="E26" s="23"/>
      <c r="F26" s="23"/>
      <c r="G26" s="7"/>
    </row>
    <row r="27" spans="1:7" ht="16" thickBot="1" x14ac:dyDescent="0.25">
      <c r="A27" s="35" t="s">
        <v>14</v>
      </c>
      <c r="B27" s="15"/>
      <c r="C27" s="24"/>
      <c r="D27" s="24"/>
      <c r="E27" s="24"/>
      <c r="F27" s="24"/>
      <c r="G27" s="15"/>
    </row>
    <row r="28" spans="1:7" x14ac:dyDescent="0.2">
      <c r="A28" s="41" t="s">
        <v>15</v>
      </c>
      <c r="B28" s="13" t="s">
        <v>14</v>
      </c>
      <c r="C28" s="20">
        <v>87.8</v>
      </c>
      <c r="D28" s="20">
        <v>439</v>
      </c>
      <c r="E28" s="20">
        <v>203</v>
      </c>
      <c r="F28" s="20">
        <v>236</v>
      </c>
      <c r="G28" s="13" t="s">
        <v>43</v>
      </c>
    </row>
    <row r="29" spans="1:7" x14ac:dyDescent="0.2">
      <c r="A29" s="42"/>
      <c r="B29" s="2" t="s">
        <v>13</v>
      </c>
      <c r="C29" s="18">
        <v>22.6</v>
      </c>
      <c r="D29" s="18">
        <v>113</v>
      </c>
      <c r="E29" s="18">
        <v>50</v>
      </c>
      <c r="F29" s="18">
        <v>63</v>
      </c>
      <c r="G29" s="2" t="s">
        <v>43</v>
      </c>
    </row>
    <row r="30" spans="1:7" ht="16" thickBot="1" x14ac:dyDescent="0.25">
      <c r="A30" s="43"/>
      <c r="B30" s="14" t="s">
        <v>12</v>
      </c>
      <c r="C30" s="21">
        <v>8.4</v>
      </c>
      <c r="D30" s="21">
        <v>42</v>
      </c>
      <c r="E30" s="21">
        <v>22</v>
      </c>
      <c r="F30" s="21">
        <v>20</v>
      </c>
      <c r="G30" s="14" t="s">
        <v>43</v>
      </c>
    </row>
    <row r="31" spans="1:7" x14ac:dyDescent="0.2">
      <c r="A31" s="41" t="s">
        <v>16</v>
      </c>
      <c r="B31" s="13" t="s">
        <v>14</v>
      </c>
      <c r="C31" s="20">
        <v>2.2000000000000002</v>
      </c>
      <c r="D31" s="20">
        <v>11</v>
      </c>
      <c r="E31" s="20">
        <v>4</v>
      </c>
      <c r="F31" s="20">
        <v>7</v>
      </c>
      <c r="G31" s="13" t="s">
        <v>42</v>
      </c>
    </row>
    <row r="32" spans="1:7" x14ac:dyDescent="0.2">
      <c r="A32" s="42"/>
      <c r="B32" s="2" t="s">
        <v>14</v>
      </c>
      <c r="C32" s="18">
        <v>395.4</v>
      </c>
      <c r="D32" s="18">
        <v>1977</v>
      </c>
      <c r="E32" s="18">
        <v>908</v>
      </c>
      <c r="F32" s="18">
        <v>1069</v>
      </c>
      <c r="G32" s="2" t="s">
        <v>43</v>
      </c>
    </row>
    <row r="33" spans="1:7" x14ac:dyDescent="0.2">
      <c r="A33" s="42"/>
      <c r="B33" s="2" t="s">
        <v>15</v>
      </c>
      <c r="C33" s="18">
        <v>22.4</v>
      </c>
      <c r="D33" s="18">
        <v>112</v>
      </c>
      <c r="E33" s="18">
        <v>55</v>
      </c>
      <c r="F33" s="18">
        <v>57</v>
      </c>
      <c r="G33" s="2" t="s">
        <v>43</v>
      </c>
    </row>
    <row r="34" spans="1:7" x14ac:dyDescent="0.2">
      <c r="A34" s="42"/>
      <c r="B34" s="2" t="s">
        <v>13</v>
      </c>
      <c r="C34" s="18">
        <v>47.6</v>
      </c>
      <c r="D34" s="18">
        <v>238</v>
      </c>
      <c r="E34" s="18">
        <v>107</v>
      </c>
      <c r="F34" s="18">
        <v>131</v>
      </c>
      <c r="G34" s="2" t="s">
        <v>43</v>
      </c>
    </row>
    <row r="35" spans="1:7" ht="16" thickBot="1" x14ac:dyDescent="0.25">
      <c r="A35" s="43"/>
      <c r="B35" s="14" t="s">
        <v>12</v>
      </c>
      <c r="C35" s="21">
        <v>36.799999999999997</v>
      </c>
      <c r="D35" s="21">
        <v>184</v>
      </c>
      <c r="E35" s="21">
        <v>82</v>
      </c>
      <c r="F35" s="21">
        <v>102</v>
      </c>
      <c r="G35" s="14" t="s">
        <v>43</v>
      </c>
    </row>
    <row r="36" spans="1:7" x14ac:dyDescent="0.2">
      <c r="A36" s="41" t="s">
        <v>17</v>
      </c>
      <c r="B36" s="13" t="s">
        <v>11</v>
      </c>
      <c r="C36" s="20">
        <v>0.8</v>
      </c>
      <c r="D36" s="20">
        <v>4</v>
      </c>
      <c r="E36" s="20">
        <v>1</v>
      </c>
      <c r="F36" s="20">
        <v>3</v>
      </c>
      <c r="G36" s="13" t="s">
        <v>43</v>
      </c>
    </row>
    <row r="37" spans="1:7" x14ac:dyDescent="0.2">
      <c r="A37" s="42"/>
      <c r="B37" s="2" t="s">
        <v>13</v>
      </c>
      <c r="C37" s="18">
        <v>34.200000000000003</v>
      </c>
      <c r="D37" s="18">
        <v>171</v>
      </c>
      <c r="E37" s="18">
        <v>93</v>
      </c>
      <c r="F37" s="18">
        <v>78</v>
      </c>
      <c r="G37" s="2" t="s">
        <v>43</v>
      </c>
    </row>
    <row r="38" spans="1:7" x14ac:dyDescent="0.2">
      <c r="A38" s="42"/>
      <c r="B38" s="2" t="s">
        <v>12</v>
      </c>
      <c r="C38" s="18">
        <v>26</v>
      </c>
      <c r="D38" s="18">
        <v>130</v>
      </c>
      <c r="E38" s="18">
        <v>42</v>
      </c>
      <c r="F38" s="18">
        <v>88</v>
      </c>
      <c r="G38" s="2" t="s">
        <v>43</v>
      </c>
    </row>
    <row r="39" spans="1:7" x14ac:dyDescent="0.2">
      <c r="A39" s="42"/>
      <c r="B39" s="2" t="s">
        <v>14</v>
      </c>
      <c r="C39" s="18">
        <v>130.4</v>
      </c>
      <c r="D39" s="18">
        <v>652</v>
      </c>
      <c r="E39" s="18">
        <v>256</v>
      </c>
      <c r="F39" s="18">
        <v>396</v>
      </c>
      <c r="G39" s="2" t="s">
        <v>43</v>
      </c>
    </row>
    <row r="40" spans="1:7" ht="16" thickBot="1" x14ac:dyDescent="0.25">
      <c r="A40" s="47"/>
      <c r="B40" s="3" t="s">
        <v>15</v>
      </c>
      <c r="C40" s="19">
        <v>5.2</v>
      </c>
      <c r="D40" s="19">
        <v>26</v>
      </c>
      <c r="E40" s="19">
        <v>12</v>
      </c>
      <c r="F40" s="19">
        <v>14</v>
      </c>
      <c r="G40" s="3" t="s">
        <v>43</v>
      </c>
    </row>
    <row r="41" spans="1:7" x14ac:dyDescent="0.2">
      <c r="A41" s="41" t="s">
        <v>18</v>
      </c>
      <c r="B41" s="13" t="s">
        <v>15</v>
      </c>
      <c r="C41" s="20">
        <v>19</v>
      </c>
      <c r="D41" s="20">
        <v>95</v>
      </c>
      <c r="E41" s="20">
        <v>47</v>
      </c>
      <c r="F41" s="20">
        <v>48</v>
      </c>
      <c r="G41" s="13" t="s">
        <v>43</v>
      </c>
    </row>
    <row r="42" spans="1:7" x14ac:dyDescent="0.2">
      <c r="A42" s="42"/>
      <c r="B42" s="2" t="s">
        <v>12</v>
      </c>
      <c r="C42" s="18">
        <v>1.6</v>
      </c>
      <c r="D42" s="18">
        <v>8</v>
      </c>
      <c r="E42" s="18">
        <v>7</v>
      </c>
      <c r="F42" s="18">
        <v>1</v>
      </c>
      <c r="G42" s="2" t="s">
        <v>43</v>
      </c>
    </row>
    <row r="43" spans="1:7" x14ac:dyDescent="0.2">
      <c r="A43" s="42"/>
      <c r="B43" s="2" t="s">
        <v>13</v>
      </c>
      <c r="C43" s="18">
        <v>29</v>
      </c>
      <c r="D43" s="18">
        <v>145</v>
      </c>
      <c r="E43" s="18">
        <v>71</v>
      </c>
      <c r="F43" s="18">
        <v>74</v>
      </c>
      <c r="G43" s="2" t="s">
        <v>43</v>
      </c>
    </row>
    <row r="44" spans="1:7" x14ac:dyDescent="0.2">
      <c r="A44" s="42"/>
      <c r="B44" s="2" t="s">
        <v>14</v>
      </c>
      <c r="C44" s="18">
        <v>122.2</v>
      </c>
      <c r="D44" s="18">
        <v>611</v>
      </c>
      <c r="E44" s="18">
        <v>295</v>
      </c>
      <c r="F44" s="18">
        <v>316</v>
      </c>
      <c r="G44" s="2" t="s">
        <v>43</v>
      </c>
    </row>
    <row r="45" spans="1:7" x14ac:dyDescent="0.2">
      <c r="A45" s="42"/>
      <c r="B45" s="2" t="s">
        <v>11</v>
      </c>
      <c r="C45" s="18">
        <v>0.8</v>
      </c>
      <c r="D45" s="18">
        <v>4</v>
      </c>
      <c r="E45" s="18">
        <v>3</v>
      </c>
      <c r="F45" s="18">
        <v>1</v>
      </c>
      <c r="G45" s="2" t="s">
        <v>43</v>
      </c>
    </row>
    <row r="46" spans="1:7" ht="16" thickBot="1" x14ac:dyDescent="0.25">
      <c r="A46" s="47"/>
      <c r="B46" s="3" t="s">
        <v>16</v>
      </c>
      <c r="C46" s="19">
        <v>14.6</v>
      </c>
      <c r="D46" s="19">
        <v>73</v>
      </c>
      <c r="E46" s="19">
        <v>30</v>
      </c>
      <c r="F46" s="19">
        <v>43</v>
      </c>
      <c r="G46" s="3" t="s">
        <v>43</v>
      </c>
    </row>
    <row r="47" spans="1:7" x14ac:dyDescent="0.2">
      <c r="A47" s="41" t="s">
        <v>19</v>
      </c>
      <c r="B47" s="13" t="s">
        <v>12</v>
      </c>
      <c r="C47" s="20">
        <v>5</v>
      </c>
      <c r="D47" s="20">
        <v>25</v>
      </c>
      <c r="E47" s="20">
        <v>9</v>
      </c>
      <c r="F47" s="20">
        <v>16</v>
      </c>
      <c r="G47" s="13" t="s">
        <v>43</v>
      </c>
    </row>
    <row r="48" spans="1:7" x14ac:dyDescent="0.2">
      <c r="A48" s="42"/>
      <c r="B48" s="2" t="s">
        <v>13</v>
      </c>
      <c r="C48" s="18">
        <v>21.6</v>
      </c>
      <c r="D48" s="18">
        <v>108</v>
      </c>
      <c r="E48" s="18">
        <v>50</v>
      </c>
      <c r="F48" s="18">
        <v>58</v>
      </c>
      <c r="G48" s="2" t="s">
        <v>43</v>
      </c>
    </row>
    <row r="49" spans="1:7" x14ac:dyDescent="0.2">
      <c r="A49" s="42"/>
      <c r="B49" s="2" t="s">
        <v>14</v>
      </c>
      <c r="C49" s="18">
        <v>107</v>
      </c>
      <c r="D49" s="18">
        <v>535</v>
      </c>
      <c r="E49" s="18">
        <v>250</v>
      </c>
      <c r="F49" s="18">
        <v>285</v>
      </c>
      <c r="G49" s="2" t="s">
        <v>43</v>
      </c>
    </row>
    <row r="50" spans="1:7" x14ac:dyDescent="0.2">
      <c r="A50" s="42"/>
      <c r="B50" s="2" t="s">
        <v>15</v>
      </c>
      <c r="C50" s="18">
        <v>11.4</v>
      </c>
      <c r="D50" s="18">
        <v>57</v>
      </c>
      <c r="E50" s="18">
        <v>24</v>
      </c>
      <c r="F50" s="18">
        <v>33</v>
      </c>
      <c r="G50" s="2" t="s">
        <v>43</v>
      </c>
    </row>
    <row r="51" spans="1:7" ht="16" thickBot="1" x14ac:dyDescent="0.25">
      <c r="A51" s="43"/>
      <c r="B51" s="14" t="s">
        <v>16</v>
      </c>
      <c r="C51" s="21">
        <v>13.6</v>
      </c>
      <c r="D51" s="21">
        <v>68</v>
      </c>
      <c r="E51" s="21">
        <v>31</v>
      </c>
      <c r="F51" s="21">
        <v>37</v>
      </c>
      <c r="G51" s="14" t="s">
        <v>43</v>
      </c>
    </row>
    <row r="52" spans="1:7" ht="16" thickBot="1" x14ac:dyDescent="0.25">
      <c r="A52" s="36" t="s">
        <v>20</v>
      </c>
      <c r="B52" s="16" t="s">
        <v>49</v>
      </c>
      <c r="C52" s="25">
        <v>255</v>
      </c>
      <c r="D52" s="25">
        <v>1100</v>
      </c>
      <c r="E52" s="25">
        <v>537.9</v>
      </c>
      <c r="F52" s="25">
        <v>562.1</v>
      </c>
      <c r="G52" s="16" t="s">
        <v>49</v>
      </c>
    </row>
    <row r="53" spans="1:7" x14ac:dyDescent="0.2">
      <c r="A53" s="38" t="s">
        <v>21</v>
      </c>
      <c r="B53" s="13" t="s">
        <v>12</v>
      </c>
      <c r="C53" s="20">
        <v>1</v>
      </c>
      <c r="D53" s="20">
        <v>3</v>
      </c>
      <c r="E53" s="20">
        <v>2</v>
      </c>
      <c r="F53" s="20">
        <v>1</v>
      </c>
      <c r="G53" s="13" t="s">
        <v>49</v>
      </c>
    </row>
    <row r="54" spans="1:7" x14ac:dyDescent="0.2">
      <c r="A54" s="39"/>
      <c r="B54" s="2" t="s">
        <v>13</v>
      </c>
      <c r="C54" s="18">
        <v>13.6</v>
      </c>
      <c r="D54" s="18">
        <v>68</v>
      </c>
      <c r="E54" s="18">
        <v>34</v>
      </c>
      <c r="F54" s="18">
        <v>34</v>
      </c>
      <c r="G54" s="2"/>
    </row>
    <row r="55" spans="1:7" x14ac:dyDescent="0.2">
      <c r="A55" s="39"/>
      <c r="B55" s="2" t="s">
        <v>14</v>
      </c>
      <c r="C55" s="18">
        <v>54.6</v>
      </c>
      <c r="D55" s="18">
        <v>273</v>
      </c>
      <c r="E55" s="18">
        <v>132</v>
      </c>
      <c r="F55" s="18">
        <v>141</v>
      </c>
      <c r="G55" s="2"/>
    </row>
    <row r="56" spans="1:7" x14ac:dyDescent="0.2">
      <c r="A56" s="39"/>
      <c r="B56" s="2" t="s">
        <v>15</v>
      </c>
      <c r="C56" s="18">
        <v>3</v>
      </c>
      <c r="D56" s="18">
        <v>15</v>
      </c>
      <c r="E56" s="18">
        <v>8</v>
      </c>
      <c r="F56" s="18">
        <v>7</v>
      </c>
      <c r="G56" s="2"/>
    </row>
    <row r="57" spans="1:7" x14ac:dyDescent="0.2">
      <c r="A57" s="39"/>
      <c r="B57" s="2" t="s">
        <v>16</v>
      </c>
      <c r="C57" s="18">
        <v>0.6</v>
      </c>
      <c r="D57" s="18">
        <v>3</v>
      </c>
      <c r="E57" s="18">
        <v>1</v>
      </c>
      <c r="F57" s="18">
        <v>2</v>
      </c>
      <c r="G57" s="2"/>
    </row>
    <row r="58" spans="1:7" ht="16" thickBot="1" x14ac:dyDescent="0.25">
      <c r="A58" s="40"/>
      <c r="B58" s="14" t="s">
        <v>17</v>
      </c>
      <c r="C58" s="21">
        <v>1.6</v>
      </c>
      <c r="D58" s="21">
        <v>8</v>
      </c>
      <c r="E58" s="21">
        <v>4</v>
      </c>
      <c r="F58" s="21">
        <v>4</v>
      </c>
      <c r="G58" s="14"/>
    </row>
    <row r="59" spans="1:7" x14ac:dyDescent="0.2">
      <c r="A59" s="33" t="s">
        <v>22</v>
      </c>
      <c r="B59" s="11" t="s">
        <v>49</v>
      </c>
      <c r="C59" s="22">
        <v>40</v>
      </c>
      <c r="D59" s="22">
        <v>200</v>
      </c>
      <c r="E59" s="22">
        <v>97.8</v>
      </c>
      <c r="F59" s="22">
        <v>102.2</v>
      </c>
      <c r="G59" s="11" t="s">
        <v>43</v>
      </c>
    </row>
    <row r="60" spans="1:7" x14ac:dyDescent="0.2">
      <c r="A60" s="31" t="s">
        <v>23</v>
      </c>
      <c r="B60" s="2" t="s">
        <v>49</v>
      </c>
      <c r="C60" s="18">
        <v>116</v>
      </c>
      <c r="D60" s="18">
        <v>607</v>
      </c>
      <c r="E60" s="18">
        <v>296.82299999999998</v>
      </c>
      <c r="F60" s="18">
        <v>310.17700000000002</v>
      </c>
      <c r="G60" s="2" t="s">
        <v>49</v>
      </c>
    </row>
    <row r="61" spans="1:7" x14ac:dyDescent="0.2">
      <c r="A61" s="31" t="s">
        <v>24</v>
      </c>
      <c r="B61" s="2" t="s">
        <v>49</v>
      </c>
      <c r="C61" s="18">
        <v>100</v>
      </c>
      <c r="D61" s="18">
        <v>470</v>
      </c>
      <c r="E61" s="18">
        <v>229.82999999999998</v>
      </c>
      <c r="F61" s="18">
        <v>240.17000000000002</v>
      </c>
      <c r="G61" s="2" t="s">
        <v>49</v>
      </c>
    </row>
    <row r="62" spans="1:7" x14ac:dyDescent="0.2">
      <c r="A62" s="31" t="s">
        <v>25</v>
      </c>
      <c r="B62" s="2" t="s">
        <v>49</v>
      </c>
      <c r="C62" s="18">
        <v>34</v>
      </c>
      <c r="D62" s="18">
        <v>141</v>
      </c>
      <c r="E62" s="18">
        <v>68.948999999999998</v>
      </c>
      <c r="F62" s="18">
        <v>72.051000000000002</v>
      </c>
      <c r="G62" s="2" t="s">
        <v>49</v>
      </c>
    </row>
    <row r="63" spans="1:7" x14ac:dyDescent="0.2">
      <c r="A63" s="31" t="s">
        <v>26</v>
      </c>
      <c r="B63" s="2" t="s">
        <v>49</v>
      </c>
      <c r="C63" s="18">
        <v>50</v>
      </c>
      <c r="D63" s="18">
        <v>58</v>
      </c>
      <c r="E63" s="18">
        <v>28.361999999999998</v>
      </c>
      <c r="F63" s="18">
        <v>29.638000000000002</v>
      </c>
      <c r="G63" s="2" t="s">
        <v>49</v>
      </c>
    </row>
    <row r="64" spans="1:7" ht="16" thickBot="1" x14ac:dyDescent="0.25">
      <c r="A64" s="32" t="s">
        <v>27</v>
      </c>
      <c r="B64" s="3" t="s">
        <v>49</v>
      </c>
      <c r="C64" s="19">
        <v>21</v>
      </c>
      <c r="D64" s="19">
        <v>79</v>
      </c>
      <c r="E64" s="19">
        <v>38.631</v>
      </c>
      <c r="F64" s="19">
        <v>40.369</v>
      </c>
      <c r="G64" s="3" t="s">
        <v>49</v>
      </c>
    </row>
    <row r="65" spans="1:7" x14ac:dyDescent="0.2">
      <c r="A65" s="41" t="s">
        <v>28</v>
      </c>
      <c r="B65" s="13" t="s">
        <v>14</v>
      </c>
      <c r="C65" s="20">
        <v>40.799999999999997</v>
      </c>
      <c r="D65" s="20">
        <v>204</v>
      </c>
      <c r="E65" s="20">
        <v>93</v>
      </c>
      <c r="F65" s="20">
        <v>111</v>
      </c>
      <c r="G65" s="13" t="s">
        <v>43</v>
      </c>
    </row>
    <row r="66" spans="1:7" x14ac:dyDescent="0.2">
      <c r="A66" s="42"/>
      <c r="B66" s="2" t="s">
        <v>15</v>
      </c>
      <c r="C66" s="18">
        <v>6.4</v>
      </c>
      <c r="D66" s="18">
        <v>32</v>
      </c>
      <c r="E66" s="18">
        <v>17</v>
      </c>
      <c r="F66" s="18">
        <v>15</v>
      </c>
      <c r="G66" s="2" t="s">
        <v>43</v>
      </c>
    </row>
    <row r="67" spans="1:7" x14ac:dyDescent="0.2">
      <c r="A67" s="42"/>
      <c r="B67" s="2" t="s">
        <v>16</v>
      </c>
      <c r="C67" s="18">
        <v>12.8</v>
      </c>
      <c r="D67" s="18">
        <v>64</v>
      </c>
      <c r="E67" s="18">
        <v>32</v>
      </c>
      <c r="F67" s="18">
        <v>32</v>
      </c>
      <c r="G67" s="2" t="s">
        <v>43</v>
      </c>
    </row>
    <row r="68" spans="1:7" x14ac:dyDescent="0.2">
      <c r="A68" s="42"/>
      <c r="B68" s="2" t="s">
        <v>45</v>
      </c>
      <c r="C68" s="18">
        <v>3.6</v>
      </c>
      <c r="D68" s="18">
        <v>18</v>
      </c>
      <c r="E68" s="18">
        <v>10</v>
      </c>
      <c r="F68" s="18">
        <v>8</v>
      </c>
      <c r="G68" s="2" t="s">
        <v>43</v>
      </c>
    </row>
    <row r="69" spans="1:7" x14ac:dyDescent="0.2">
      <c r="A69" s="42"/>
      <c r="B69" s="2" t="s">
        <v>46</v>
      </c>
      <c r="C69" s="18">
        <v>0.6</v>
      </c>
      <c r="D69" s="18">
        <v>3</v>
      </c>
      <c r="E69" s="18">
        <v>1</v>
      </c>
      <c r="F69" s="18">
        <v>2</v>
      </c>
      <c r="G69" s="2" t="s">
        <v>43</v>
      </c>
    </row>
    <row r="70" spans="1:7" x14ac:dyDescent="0.2">
      <c r="A70" s="42"/>
      <c r="B70" s="2" t="s">
        <v>47</v>
      </c>
      <c r="C70" s="18">
        <v>1.4</v>
      </c>
      <c r="D70" s="18">
        <v>7</v>
      </c>
      <c r="E70" s="18">
        <v>3</v>
      </c>
      <c r="F70" s="18">
        <v>4</v>
      </c>
      <c r="G70" s="2" t="s">
        <v>43</v>
      </c>
    </row>
    <row r="71" spans="1:7" ht="16" thickBot="1" x14ac:dyDescent="0.25">
      <c r="A71" s="43"/>
      <c r="B71" s="14" t="s">
        <v>40</v>
      </c>
      <c r="C71" s="21">
        <v>3.2</v>
      </c>
      <c r="D71" s="21">
        <v>16</v>
      </c>
      <c r="E71" s="21">
        <v>5</v>
      </c>
      <c r="F71" s="21">
        <v>11</v>
      </c>
      <c r="G71" s="14" t="s">
        <v>43</v>
      </c>
    </row>
    <row r="72" spans="1:7" ht="16" thickBot="1" x14ac:dyDescent="0.25">
      <c r="A72" s="36" t="s">
        <v>29</v>
      </c>
      <c r="B72" s="16" t="s">
        <v>14</v>
      </c>
      <c r="C72" s="25">
        <v>2</v>
      </c>
      <c r="D72" s="25">
        <v>8</v>
      </c>
      <c r="E72" s="25">
        <v>4</v>
      </c>
      <c r="F72" s="25">
        <v>4</v>
      </c>
      <c r="G72" s="16" t="s">
        <v>43</v>
      </c>
    </row>
    <row r="73" spans="1:7" x14ac:dyDescent="0.2">
      <c r="A73" s="44" t="s">
        <v>30</v>
      </c>
      <c r="B73" s="13" t="s">
        <v>13</v>
      </c>
      <c r="C73" s="26">
        <v>2.2000000000000002</v>
      </c>
      <c r="D73" s="26">
        <v>11</v>
      </c>
      <c r="E73" s="20">
        <v>4</v>
      </c>
      <c r="F73" s="20">
        <v>7</v>
      </c>
      <c r="G73" s="13" t="s">
        <v>43</v>
      </c>
    </row>
    <row r="74" spans="1:7" ht="16" thickBot="1" x14ac:dyDescent="0.25">
      <c r="A74" s="46"/>
      <c r="B74" s="14" t="s">
        <v>14</v>
      </c>
      <c r="C74" s="27">
        <v>17.600000000000001</v>
      </c>
      <c r="D74" s="27">
        <v>88</v>
      </c>
      <c r="E74" s="21">
        <v>32</v>
      </c>
      <c r="F74" s="21">
        <v>56</v>
      </c>
      <c r="G74" s="14" t="s">
        <v>43</v>
      </c>
    </row>
    <row r="75" spans="1:7" x14ac:dyDescent="0.2">
      <c r="A75" s="44" t="s">
        <v>31</v>
      </c>
      <c r="B75" s="13" t="s">
        <v>13</v>
      </c>
      <c r="C75" s="26">
        <v>2.6</v>
      </c>
      <c r="D75" s="26">
        <v>13</v>
      </c>
      <c r="E75" s="20">
        <v>6</v>
      </c>
      <c r="F75" s="20">
        <v>7</v>
      </c>
      <c r="G75" s="13" t="s">
        <v>43</v>
      </c>
    </row>
    <row r="76" spans="1:7" x14ac:dyDescent="0.2">
      <c r="A76" s="45"/>
      <c r="B76" s="2" t="s">
        <v>14</v>
      </c>
      <c r="C76" s="28">
        <v>6.2</v>
      </c>
      <c r="D76" s="28">
        <v>31</v>
      </c>
      <c r="E76" s="18">
        <v>13</v>
      </c>
      <c r="F76" s="18">
        <v>18</v>
      </c>
      <c r="G76" s="2" t="s">
        <v>43</v>
      </c>
    </row>
    <row r="77" spans="1:7" ht="16" thickBot="1" x14ac:dyDescent="0.25">
      <c r="A77" s="46"/>
      <c r="B77" s="14" t="s">
        <v>15</v>
      </c>
      <c r="C77" s="27">
        <v>3.6</v>
      </c>
      <c r="D77" s="27">
        <v>18</v>
      </c>
      <c r="E77" s="21">
        <v>9</v>
      </c>
      <c r="F77" s="21">
        <v>9</v>
      </c>
      <c r="G77" s="14" t="s">
        <v>43</v>
      </c>
    </row>
    <row r="78" spans="1:7" x14ac:dyDescent="0.2">
      <c r="A78" s="41" t="s">
        <v>32</v>
      </c>
      <c r="B78" s="13" t="s">
        <v>13</v>
      </c>
      <c r="C78" s="20">
        <v>5</v>
      </c>
      <c r="D78" s="20">
        <v>16</v>
      </c>
      <c r="E78" s="20">
        <v>7.7919999999999998</v>
      </c>
      <c r="F78" s="20">
        <v>8.2080000000000002</v>
      </c>
      <c r="G78" s="13" t="s">
        <v>43</v>
      </c>
    </row>
    <row r="79" spans="1:7" x14ac:dyDescent="0.2">
      <c r="A79" s="42"/>
      <c r="B79" s="2" t="s">
        <v>14</v>
      </c>
      <c r="C79" s="18">
        <v>6</v>
      </c>
      <c r="D79" s="18">
        <v>34</v>
      </c>
      <c r="E79" s="18">
        <v>16.558</v>
      </c>
      <c r="F79" s="18">
        <v>17.442</v>
      </c>
      <c r="G79" s="2" t="s">
        <v>43</v>
      </c>
    </row>
    <row r="80" spans="1:7" x14ac:dyDescent="0.2">
      <c r="A80" s="42"/>
      <c r="B80" s="2" t="s">
        <v>16</v>
      </c>
      <c r="C80" s="18">
        <v>1</v>
      </c>
      <c r="D80" s="18">
        <v>2</v>
      </c>
      <c r="E80" s="18">
        <v>0.97399999999999998</v>
      </c>
      <c r="F80" s="18">
        <v>1.026</v>
      </c>
      <c r="G80" s="2" t="s">
        <v>43</v>
      </c>
    </row>
    <row r="81" spans="1:7" x14ac:dyDescent="0.2">
      <c r="A81" s="42"/>
      <c r="B81" s="2" t="s">
        <v>23</v>
      </c>
      <c r="C81" s="18">
        <v>2</v>
      </c>
      <c r="D81" s="18">
        <v>2</v>
      </c>
      <c r="E81" s="18">
        <v>0.97399999999999998</v>
      </c>
      <c r="F81" s="18">
        <v>1.026</v>
      </c>
      <c r="G81" s="2" t="s">
        <v>43</v>
      </c>
    </row>
    <row r="82" spans="1:7" ht="16" thickBot="1" x14ac:dyDescent="0.25">
      <c r="A82" s="43"/>
      <c r="B82" s="14" t="s">
        <v>40</v>
      </c>
      <c r="C82" s="21">
        <v>1</v>
      </c>
      <c r="D82" s="21">
        <v>3</v>
      </c>
      <c r="E82" s="21">
        <v>1.4609999999999999</v>
      </c>
      <c r="F82" s="21">
        <v>1.5390000000000001</v>
      </c>
      <c r="G82" s="14" t="s">
        <v>43</v>
      </c>
    </row>
    <row r="83" spans="1:7" x14ac:dyDescent="0.2">
      <c r="A83" s="41" t="s">
        <v>33</v>
      </c>
      <c r="B83" s="13" t="s">
        <v>14</v>
      </c>
      <c r="C83" s="20">
        <v>27</v>
      </c>
      <c r="D83" s="20">
        <v>154</v>
      </c>
      <c r="E83" s="20">
        <v>73.611999999999995</v>
      </c>
      <c r="F83" s="20">
        <v>80.388000000000005</v>
      </c>
      <c r="G83" s="13" t="s">
        <v>43</v>
      </c>
    </row>
    <row r="84" spans="1:7" x14ac:dyDescent="0.2">
      <c r="A84" s="42"/>
      <c r="B84" s="2" t="s">
        <v>12</v>
      </c>
      <c r="C84" s="18">
        <v>2</v>
      </c>
      <c r="D84" s="18">
        <v>11</v>
      </c>
      <c r="E84" s="18">
        <v>5.258</v>
      </c>
      <c r="F84" s="18">
        <v>5.742</v>
      </c>
      <c r="G84" s="2" t="s">
        <v>43</v>
      </c>
    </row>
    <row r="85" spans="1:7" x14ac:dyDescent="0.2">
      <c r="A85" s="42"/>
      <c r="B85" s="2" t="s">
        <v>13</v>
      </c>
      <c r="C85" s="18">
        <v>5</v>
      </c>
      <c r="D85" s="18">
        <v>29</v>
      </c>
      <c r="E85" s="18">
        <v>13.862</v>
      </c>
      <c r="F85" s="18">
        <v>15.138</v>
      </c>
      <c r="G85" s="2" t="s">
        <v>43</v>
      </c>
    </row>
    <row r="86" spans="1:7" ht="16" thickBot="1" x14ac:dyDescent="0.25">
      <c r="A86" s="43"/>
      <c r="B86" s="17" t="s">
        <v>15</v>
      </c>
      <c r="C86" s="29">
        <v>1</v>
      </c>
      <c r="D86" s="29">
        <v>3</v>
      </c>
      <c r="E86" s="21">
        <v>1.4339999999999999</v>
      </c>
      <c r="F86" s="21">
        <v>1.5660000000000001</v>
      </c>
      <c r="G86" s="2" t="s">
        <v>43</v>
      </c>
    </row>
    <row r="87" spans="1:7" ht="16" thickBot="1" x14ac:dyDescent="0.25">
      <c r="A87" s="36" t="s">
        <v>34</v>
      </c>
      <c r="B87" s="16" t="s">
        <v>41</v>
      </c>
      <c r="C87" s="25">
        <v>0</v>
      </c>
      <c r="D87" s="25">
        <v>0</v>
      </c>
      <c r="E87" s="25">
        <v>0</v>
      </c>
      <c r="F87" s="25">
        <v>0</v>
      </c>
      <c r="G87" s="16">
        <v>0</v>
      </c>
    </row>
    <row r="88" spans="1:7" ht="17" thickBot="1" x14ac:dyDescent="0.25">
      <c r="A88" s="9" t="s">
        <v>35</v>
      </c>
      <c r="B88" s="10"/>
      <c r="C88" s="30">
        <f>SUM(C3:C87)</f>
        <v>4174.4000000000005</v>
      </c>
      <c r="D88" s="30">
        <f>SUM(D3:D87)</f>
        <v>18798</v>
      </c>
      <c r="E88" s="30">
        <f>SUM(E3:E87)</f>
        <v>8711.8229999999967</v>
      </c>
      <c r="F88" s="30">
        <f>SUM(F3:F87)</f>
        <v>9720.1770000000033</v>
      </c>
      <c r="G88" s="10"/>
    </row>
    <row r="89" spans="1:7" x14ac:dyDescent="0.2">
      <c r="A89" s="8"/>
      <c r="B89" s="8"/>
      <c r="C89" s="8"/>
      <c r="D89" s="8"/>
      <c r="E89" s="8"/>
      <c r="F89" s="8"/>
      <c r="G89" s="8"/>
    </row>
  </sheetData>
  <mergeCells count="15">
    <mergeCell ref="A28:A30"/>
    <mergeCell ref="A1:A2"/>
    <mergeCell ref="B1:G1"/>
    <mergeCell ref="A15:A19"/>
    <mergeCell ref="A36:A40"/>
    <mergeCell ref="A31:A35"/>
    <mergeCell ref="A73:A74"/>
    <mergeCell ref="A65:A71"/>
    <mergeCell ref="A75:A77"/>
    <mergeCell ref="A78:A82"/>
    <mergeCell ref="A83:A86"/>
    <mergeCell ref="A41:A46"/>
    <mergeCell ref="A53:A58"/>
    <mergeCell ref="A4:A11"/>
    <mergeCell ref="A47:A5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 ISCG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Sujan</dc:creator>
  <cp:lastModifiedBy>Travis Lyon</cp:lastModifiedBy>
  <cp:lastPrinted>2021-03-24T13:22:33Z</cp:lastPrinted>
  <dcterms:created xsi:type="dcterms:W3CDTF">2021-03-23T03:39:30Z</dcterms:created>
  <dcterms:modified xsi:type="dcterms:W3CDTF">2021-03-24T13:26:28Z</dcterms:modified>
</cp:coreProperties>
</file>