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checkCompatibility="1" autoCompressPictures="0"/>
  <mc:AlternateContent xmlns:mc="http://schemas.openxmlformats.org/markup-compatibility/2006">
    <mc:Choice Requires="x15">
      <x15ac:absPath xmlns:x15ac="http://schemas.microsoft.com/office/spreadsheetml/2010/11/ac" url="/Users/charleshopkins/Desktop/CCPM Ukrine 2023 Preliminary findings/Final Document on CCPM Workshop with partners /"/>
    </mc:Choice>
  </mc:AlternateContent>
  <xr:revisionPtr revIDLastSave="0" documentId="8_{222A61E9-185C-A741-A408-D3BAFF10708D}" xr6:coauthVersionLast="47" xr6:coauthVersionMax="47" xr10:uidLastSave="{00000000-0000-0000-0000-000000000000}"/>
  <bookViews>
    <workbookView xWindow="100" yWindow="500" windowWidth="28700" windowHeight="16660" xr2:uid="{00000000-000D-0000-FFFF-FFFF00000000}"/>
  </bookViews>
  <sheets>
    <sheet name="Performance Report" sheetId="3" r:id="rId1"/>
    <sheet name="Open questions" sheetId="4" r:id="rId2"/>
    <sheet name="Overall satisfaction" sheetId="5" r:id="rId3"/>
  </sheets>
  <definedNames>
    <definedName name="_xlnm.Print_Area" localSheetId="0">'Performance Report'!$A$1:$F$54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5" l="1"/>
  <c r="F30" i="3"/>
  <c r="F28" i="3"/>
  <c r="F26" i="3"/>
  <c r="F24" i="3"/>
  <c r="F20" i="3"/>
  <c r="F21" i="3"/>
  <c r="F22" i="3"/>
  <c r="F19" i="3"/>
  <c r="F15" i="3"/>
  <c r="F16" i="3"/>
  <c r="F17" i="3"/>
  <c r="F14" i="3"/>
  <c r="F11" i="3"/>
  <c r="F12" i="3"/>
  <c r="F10" i="3"/>
</calcChain>
</file>

<file path=xl/sharedStrings.xml><?xml version="1.0" encoding="utf-8"?>
<sst xmlns="http://schemas.openxmlformats.org/spreadsheetml/2006/main" count="115" uniqueCount="110">
  <si>
    <t>Final Score</t>
  </si>
  <si>
    <t>Survey Median</t>
  </si>
  <si>
    <t>Question</t>
  </si>
  <si>
    <t>Core cluster functions</t>
  </si>
  <si>
    <t>Score
(Partners Survey)</t>
  </si>
  <si>
    <t>Performance status
(Partners Survey)</t>
  </si>
  <si>
    <t>Constraints, unexpected circumstances, good practice</t>
  </si>
  <si>
    <t>Follow-up action and support requirements</t>
  </si>
  <si>
    <t>Deadline</t>
  </si>
  <si>
    <t>Responsible for follow up</t>
  </si>
  <si>
    <t>1. Supporting service delivery</t>
  </si>
  <si>
    <t>Q1.1</t>
  </si>
  <si>
    <t>1.1 Providing a platform that ensures service delivery is driven by the Humanitarian Response Plan and strategic priorities</t>
  </si>
  <si>
    <t>Q1.2</t>
  </si>
  <si>
    <t>1.2 Developing mechanisms to eliminate duplication of service delivery</t>
  </si>
  <si>
    <t>Q1 Overall (Supporting service delivery)</t>
  </si>
  <si>
    <t>Performance Grid</t>
  </si>
  <si>
    <t xml:space="preserve">    Score </t>
  </si>
  <si>
    <t>Performance Status</t>
  </si>
  <si>
    <t>Good</t>
  </si>
  <si>
    <t>Weak</t>
  </si>
  <si>
    <t>2. Informing strategic decisions of the HC/HCT</t>
  </si>
  <si>
    <t>Q2.1</t>
  </si>
  <si>
    <t>2.1 Preparing needs assessments and analysis of gaps (across and within Clusters, using information management tools as needed) to inform the setting of priorities</t>
  </si>
  <si>
    <t>Q2.2</t>
  </si>
  <si>
    <t>Q2.3</t>
  </si>
  <si>
    <t>Q2 Overall (Informing strategic decisions of the HC/HCT)</t>
  </si>
  <si>
    <t>3. Planning and implementing Cluster strategies</t>
  </si>
  <si>
    <t>Q3.1</t>
  </si>
  <si>
    <t>3.1 Developing sectoral plans, objectives and indicators that directly support realization of the overall response's strategic objectives</t>
  </si>
  <si>
    <t>Q3.2</t>
  </si>
  <si>
    <t>3.2 Applying and adhering to common standards and guidelines</t>
  </si>
  <si>
    <t>Q3.3</t>
  </si>
  <si>
    <t>3.3 Clarifying funding requirements, helping to set priorities, and agreeing Cluster contributions to the HC's overall humanitarian funding proposals</t>
  </si>
  <si>
    <t>Q3. Overall (Planning and implementing Cluster strategies)</t>
  </si>
  <si>
    <t>4. Monitoring and evaluating performance</t>
  </si>
  <si>
    <t>Q4 Overall (Monitoring and evaluating performance)</t>
  </si>
  <si>
    <t>5. Building national capacity in preparedness and contingency planning</t>
  </si>
  <si>
    <t>Q5 Overall (Building national capacity in preparedness and contingency planning)</t>
  </si>
  <si>
    <t>6. Advocacy</t>
  </si>
  <si>
    <t>Q6 Overall (Advocacy)</t>
  </si>
  <si>
    <t>7. Accountability to affected populations</t>
  </si>
  <si>
    <t>Q7 Overall (Accountability to affected populations)</t>
  </si>
  <si>
    <t>2.2 Identifying and finding solutions for (emerging) gaps, obstacles, duplication and cross-cutting issues
Please note: the questions in this section refer to the preceding 6 months</t>
  </si>
  <si>
    <t>2.3 Formulating priorities on the basis of analysis 
Please note: the questions of this section refer to the preceding 6 months</t>
  </si>
  <si>
    <t xml:space="preserve">1. Supporting service delivery </t>
  </si>
  <si>
    <t>Question: Write here any comments or information you wish to add on how the Cluster supports service delivery.</t>
  </si>
  <si>
    <t>2. Informing strategic decisions of the humanitarian coordinator (HC) and Humanitarian country team (HCT)</t>
  </si>
  <si>
    <t>Question: Please write here any comments or information you wish to add on how the Cluster informs decision…</t>
  </si>
  <si>
    <t>Question: Write here any comments or information you wish to add on how the Cluster has monitored and repor…</t>
  </si>
  <si>
    <t>5. Building National capacity in preparedness and contingency planning</t>
  </si>
  <si>
    <t>Question: Please write here any other comments or information you wish to add on preparedness and contingen…</t>
  </si>
  <si>
    <t>6. Supporting robust advocacy</t>
  </si>
  <si>
    <t>Question: Write here any other comments and information you wish to add on the Cluster's role in advocacy a…</t>
  </si>
  <si>
    <t>7. Accountability to affected population</t>
  </si>
  <si>
    <t>Question: Write here any comments or information you wish to add on Cluster accountability to affected wome…</t>
  </si>
  <si>
    <t>Question: Who do you work for?</t>
  </si>
  <si>
    <t>Partner type</t>
  </si>
  <si>
    <t>Number partners responding</t>
  </si>
  <si>
    <t>International NGOs</t>
  </si>
  <si>
    <t>National NGOs</t>
  </si>
  <si>
    <t>National authority</t>
  </si>
  <si>
    <t>Donors</t>
  </si>
  <si>
    <t>Total</t>
  </si>
  <si>
    <t>3. Planning and strategy development</t>
  </si>
  <si>
    <t>ICRC/IFRC</t>
  </si>
  <si>
    <t>&gt; 4,2 (90-100%)</t>
  </si>
  <si>
    <t>&gt; 2,5 (60-79%)</t>
  </si>
  <si>
    <t>≤ 2,5 (50%)</t>
  </si>
  <si>
    <t>Needs minor improvement</t>
  </si>
  <si>
    <t>Needs major improvement</t>
  </si>
  <si>
    <t>0verall</t>
  </si>
  <si>
    <t>Based on all the above core functions, how do you rate your overall satisfaction with the Food Security Cluster/Sector in your country?</t>
  </si>
  <si>
    <t>UN Others</t>
  </si>
  <si>
    <t>UN organizations - CLAs</t>
  </si>
  <si>
    <t>Others</t>
  </si>
  <si>
    <t>&gt; 3,25 (80-89%)</t>
  </si>
  <si>
    <t>Ukraine - Cluster Coordination Performance Preliminary Report</t>
  </si>
  <si>
    <t>Completed Surveys = 33</t>
  </si>
  <si>
    <t>ENjoyed Charles and Camille.   I think they are good at presentation for the National group</t>
  </si>
  <si>
    <t>Many thanks to the international community for supporting Ukraine during hard times. We all appreciate your efforts!</t>
  </si>
  <si>
    <t>The coordinator is very strong and has person touch. He is excellent</t>
  </si>
  <si>
    <t>Probably one of the best Clusters in Ukraine is FSLC. Well-organized and higly responsive to Cluster participants.</t>
  </si>
  <si>
    <t xml:space="preserve">Again, I appreciate the energy of Charles.   I am excited to get to the sub cluster level because I think this will help fill in gaps since much of what we do is way out in the field.    </t>
  </si>
  <si>
    <t xml:space="preserve">It is hard for me to rate the work of the Cluster as we are local Ukrainian NGO. And it seems for me that the products of the Cluster more relevant for large international actors operating with big budgets and measuring impact on the level of the country. </t>
  </si>
  <si>
    <t>I would recommend to make accounting of each FSLC member for fully informing and supporting of donors and NGOs about posibilities and requests (sure if it is possible)</t>
  </si>
  <si>
    <t>The cluster works perfectly. You can get an instant answer to any question, which makes work much easier. Cluster representatives are always ready to help in everything.</t>
  </si>
  <si>
    <t xml:space="preserve">Thanks to the FSCL team, we, as newbies in the humanitarian sector, were informed about the Sphere project and other necessary policies for we must be accountable. It is an excellent opportunity for fast informing and learning. </t>
  </si>
  <si>
    <t>We have not enough capacity to be involved in advocacy work during the active war, sorry</t>
  </si>
  <si>
    <t xml:space="preserve">What is HC HCT?   Since so many people are new to UN because of how big this war is - it is helpful when Info is shared to put in parenthesis what acronyms mean.   </t>
  </si>
  <si>
    <t>I don't attend all the meeting, so cannot say about this kind of activities</t>
  </si>
  <si>
    <t xml:space="preserve">The cluster requested special training or discussion with UHF and other cluster like the protection cluster. </t>
  </si>
  <si>
    <t>Some answers are not applicable due to the point that we are not constant participants of FSLC and started activities in terms of Flash Appeal</t>
  </si>
  <si>
    <t xml:space="preserve">Due to FSCL's analytics we could plan our action more effectively. Appreciate it a lot! </t>
  </si>
  <si>
    <t>The dashboards are great and one of the best in Ukraine</t>
  </si>
  <si>
    <t xml:space="preserve">I think we are showing up on data now.    </t>
  </si>
  <si>
    <t>Maybe this particular information is clear for those organizations, which passed assesment as a major partners in Ukraine. I am lack of information if there any differences among cluster's partners (f.e. according to their contribution or other factors)</t>
  </si>
  <si>
    <t xml:space="preserve">We are often well informed of the cluster priorities </t>
  </si>
  <si>
    <t xml:space="preserve">I think this go around is better.   Need OCHA to give seminars of how to apply for UHF membership.     </t>
  </si>
  <si>
    <t>I guess not every members know about it.</t>
  </si>
  <si>
    <t>Not sure of the IPC and other MSNAs</t>
  </si>
  <si>
    <t>The Cluster is well-driven on evidence-based data to formulate planning and action in supporting its humanitarian efforts including opportunities for early recovery.</t>
  </si>
  <si>
    <t>It would be great to know more about Food Cluster's policies | standarts (may be they are exist but not each organization knows about them)</t>
  </si>
  <si>
    <t>Due to the lack of electricity in Ukraine during November-January it was hard to take part in meetings. So, we appreciate a lot that all info had provided by email and all the FSCL's team was accesible via email.</t>
  </si>
  <si>
    <t>Areas of improvements:
Gap analysis needs a lot of improvements
Technical guidance on Food basket composition (s)
Minimum Food basket and CVA value
Sharing of Meeting minutes</t>
  </si>
  <si>
    <t>Very pleased with the cluster</t>
  </si>
  <si>
    <t xml:space="preserve">I think there are improvements coming on the Activity Planning/Dash - so we await.   BTW Charles is great and energizing in leading meetings.  Kamile was great too when she took over.    </t>
  </si>
  <si>
    <t>The localization agenda has been aptly demonstrated by the leadership of the cluster with trainings geared towards local organizations including funding opportunities advised to prioritize the local civil society. This has immensely contributed to the integration of the international humanitarian system to the local context actors which has also aided in navigating the access challenge</t>
  </si>
  <si>
    <t xml:space="preserve">The leadership of the cluster coordination team is well appreciated, i am expecting more capacity building trainings from the cluster as our national actors technical capacity needs improvements </t>
  </si>
  <si>
    <t>Information from the cluster is quick and accessible.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</si>
</sst>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2" x14ac:knownFonts="1">
    <font>
      <sz val="11"/>
      <color theme="1"/>
      <name val="Calibri"/>
      <family val="2"/>
      <scheme val="minor"/>
    </font>
    <font>
      <sz val="11"/>
      <color theme="1"/>
      <name val="Calibri"/>
      <family val="2"/>
      <scheme val="minor"/>
    </font>
    <font>
      <b/>
      <sz val="14"/>
      <color theme="1"/>
      <name val="Calibri"/>
      <family val="2"/>
      <scheme val="minor"/>
    </font>
    <font>
      <b/>
      <sz val="10"/>
      <color theme="1"/>
      <name val="Tahoma"/>
      <family val="2"/>
    </font>
    <font>
      <b/>
      <sz val="16"/>
      <color theme="1"/>
      <name val="Calibri"/>
      <family val="2"/>
    </font>
    <font>
      <sz val="16"/>
      <color theme="1"/>
      <name val="Calibri"/>
      <family val="2"/>
    </font>
    <font>
      <sz val="16"/>
      <color theme="1"/>
      <name val="Calibri"/>
      <family val="2"/>
      <scheme val="minor"/>
    </font>
    <font>
      <b/>
      <sz val="16"/>
      <color theme="1"/>
      <name val="Calibri"/>
      <family val="2"/>
      <scheme val="minor"/>
    </font>
    <font>
      <sz val="16"/>
      <color rgb="FFFFFFFF"/>
      <name val="Calibri"/>
      <family val="2"/>
    </font>
    <font>
      <b/>
      <sz val="16"/>
      <color rgb="FF1F497D"/>
      <name val="Calibri"/>
      <family val="2"/>
    </font>
    <font>
      <sz val="16"/>
      <color rgb="FF1F497D"/>
      <name val="Calibri"/>
      <family val="2"/>
    </font>
    <font>
      <sz val="16"/>
      <color theme="1"/>
      <name val="Times New Roman"/>
      <family val="1"/>
    </font>
    <font>
      <u/>
      <sz val="11"/>
      <color theme="10"/>
      <name val="Calibri"/>
      <family val="2"/>
      <scheme val="minor"/>
    </font>
    <font>
      <u/>
      <sz val="11"/>
      <color theme="11"/>
      <name val="Calibri"/>
      <family val="2"/>
      <scheme val="minor"/>
    </font>
    <font>
      <sz val="16"/>
      <color rgb="FF000000"/>
      <name val="Calibri"/>
      <family val="2"/>
      <scheme val="minor"/>
    </font>
    <font>
      <sz val="8"/>
      <name val="Calibri"/>
      <family val="2"/>
      <scheme val="minor"/>
    </font>
    <font>
      <b/>
      <sz val="24"/>
      <color theme="1"/>
      <name val="Calibri"/>
      <family val="2"/>
      <scheme val="minor"/>
    </font>
    <font>
      <b/>
      <sz val="18"/>
      <color rgb="FF000000"/>
      <name val="Calibri"/>
      <family val="2"/>
      <scheme val="minor"/>
    </font>
    <font>
      <sz val="11"/>
      <color rgb="FF000000"/>
      <name val="Calibri"/>
      <family val="2"/>
      <scheme val="minor"/>
    </font>
    <font>
      <b/>
      <sz val="16"/>
      <color rgb="FF222222"/>
      <name val="Helvetica"/>
      <family val="2"/>
    </font>
    <font>
      <sz val="14"/>
      <color theme="1"/>
      <name val="Calibri"/>
      <family val="2"/>
      <scheme val="minor"/>
    </font>
    <font>
      <sz val="1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rgb="FFC8C1AF"/>
        <bgColor indexed="64"/>
      </patternFill>
    </fill>
    <fill>
      <patternFill patternType="solid">
        <fgColor rgb="FFE3E0D7"/>
        <bgColor indexed="64"/>
      </patternFill>
    </fill>
    <fill>
      <patternFill patternType="solid">
        <fgColor rgb="FF00B0F0"/>
        <bgColor indexed="64"/>
      </patternFill>
    </fill>
    <fill>
      <patternFill patternType="solid">
        <fgColor rgb="FFBFBFBF"/>
        <bgColor indexed="64"/>
      </patternFill>
    </fill>
    <fill>
      <patternFill patternType="solid">
        <fgColor rgb="FF5EB1C3"/>
        <bgColor indexed="64"/>
      </patternFill>
    </fill>
    <fill>
      <patternFill patternType="solid">
        <fgColor rgb="FFD2E4E9"/>
        <bgColor indexed="64"/>
      </patternFill>
    </fill>
    <fill>
      <patternFill patternType="solid">
        <fgColor rgb="FFFF0000"/>
        <bgColor indexed="64"/>
      </patternFill>
    </fill>
    <fill>
      <patternFill patternType="solid">
        <fgColor rgb="FF81CB3F"/>
        <bgColor indexed="64"/>
      </patternFill>
    </fill>
    <fill>
      <patternFill patternType="solid">
        <fgColor rgb="FFFFFF0A"/>
        <bgColor indexed="64"/>
      </patternFill>
    </fill>
    <fill>
      <patternFill patternType="solid">
        <fgColor rgb="FFD9D9D9"/>
        <bgColor rgb="FF000000"/>
      </patternFill>
    </fill>
    <fill>
      <patternFill patternType="solid">
        <fgColor rgb="FFF2F2F2"/>
        <bgColor rgb="FF000000"/>
      </patternFill>
    </fill>
    <fill>
      <patternFill patternType="solid">
        <fgColor rgb="FFFFC000"/>
        <bgColor indexed="64"/>
      </patternFill>
    </fill>
    <fill>
      <patternFill patternType="solid">
        <fgColor rgb="FFFF8D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top/>
      <bottom style="thin">
        <color auto="1"/>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5">
    <xf numFmtId="0" fontId="0" fillId="0" borderId="0"/>
    <xf numFmtId="9"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71">
    <xf numFmtId="0" fontId="0" fillId="0" borderId="0" xfId="0"/>
    <xf numFmtId="0" fontId="3" fillId="0" borderId="1" xfId="0" applyFont="1" applyBorder="1" applyAlignment="1">
      <alignment horizontal="center"/>
    </xf>
    <xf numFmtId="9" fontId="0" fillId="0" borderId="1" xfId="1" applyFont="1" applyBorder="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6" fillId="2" borderId="1" xfId="0" applyFont="1" applyFill="1" applyBorder="1" applyAlignment="1">
      <alignment horizontal="left" wrapText="1"/>
    </xf>
    <xf numFmtId="0" fontId="2" fillId="0" borderId="0" xfId="0" applyFont="1"/>
    <xf numFmtId="0" fontId="6" fillId="0" borderId="0" xfId="0" applyFont="1"/>
    <xf numFmtId="0" fontId="7" fillId="0" borderId="0" xfId="0" applyFont="1"/>
    <xf numFmtId="0" fontId="6" fillId="0" borderId="0" xfId="0" applyFont="1" applyAlignment="1">
      <alignment wrapText="1"/>
    </xf>
    <xf numFmtId="0" fontId="6" fillId="5" borderId="0" xfId="0" applyFont="1" applyFill="1"/>
    <xf numFmtId="0" fontId="6" fillId="0" borderId="1" xfId="0" applyFont="1" applyBorder="1"/>
    <xf numFmtId="0" fontId="8" fillId="6" borderId="5" xfId="0" applyFont="1" applyFill="1" applyBorder="1" applyAlignment="1">
      <alignment horizontal="left" vertical="center"/>
    </xf>
    <xf numFmtId="0" fontId="11" fillId="8" borderId="19" xfId="0" applyFont="1" applyFill="1" applyBorder="1" applyAlignment="1">
      <alignment horizontal="center" vertical="center"/>
    </xf>
    <xf numFmtId="0" fontId="9" fillId="7" borderId="17" xfId="0" applyFont="1" applyFill="1" applyBorder="1" applyAlignment="1">
      <alignment vertical="top" wrapText="1"/>
    </xf>
    <xf numFmtId="0" fontId="9" fillId="7" borderId="18" xfId="0" applyFont="1" applyFill="1" applyBorder="1" applyAlignment="1">
      <alignment vertical="top" wrapText="1"/>
    </xf>
    <xf numFmtId="0" fontId="9" fillId="7" borderId="20" xfId="0" applyFont="1" applyFill="1" applyBorder="1" applyAlignment="1">
      <alignment vertical="top" wrapText="1"/>
    </xf>
    <xf numFmtId="0" fontId="9" fillId="7" borderId="21" xfId="0" applyFont="1" applyFill="1" applyBorder="1" applyAlignment="1">
      <alignment vertical="top" wrapText="1"/>
    </xf>
    <xf numFmtId="0" fontId="9" fillId="7" borderId="22" xfId="0" applyFont="1" applyFill="1" applyBorder="1" applyAlignment="1">
      <alignment vertical="top" wrapText="1"/>
    </xf>
    <xf numFmtId="0" fontId="9" fillId="7" borderId="19" xfId="0" applyFont="1" applyFill="1" applyBorder="1" applyAlignment="1">
      <alignment vertical="top" wrapText="1"/>
    </xf>
    <xf numFmtId="0" fontId="10" fillId="0" borderId="23" xfId="0" applyFont="1" applyBorder="1" applyAlignment="1">
      <alignment vertical="center"/>
    </xf>
    <xf numFmtId="0" fontId="10" fillId="0" borderId="24" xfId="0" applyFont="1" applyBorder="1" applyAlignment="1">
      <alignment vertical="center"/>
    </xf>
    <xf numFmtId="0" fontId="10" fillId="8" borderId="23" xfId="0" applyFont="1" applyFill="1" applyBorder="1" applyAlignment="1">
      <alignment vertical="center"/>
    </xf>
    <xf numFmtId="0" fontId="10" fillId="8" borderId="24" xfId="0" applyFont="1" applyFill="1" applyBorder="1" applyAlignment="1">
      <alignment vertical="center"/>
    </xf>
    <xf numFmtId="0" fontId="9" fillId="8" borderId="23" xfId="0" applyFont="1" applyFill="1" applyBorder="1" applyAlignment="1">
      <alignment vertical="center"/>
    </xf>
    <xf numFmtId="0" fontId="9" fillId="8" borderId="24" xfId="0" applyFont="1" applyFill="1" applyBorder="1" applyAlignment="1">
      <alignment vertical="center"/>
    </xf>
    <xf numFmtId="0" fontId="14" fillId="12" borderId="7" xfId="0" applyFont="1" applyFill="1" applyBorder="1" applyAlignment="1">
      <alignment horizontal="left" vertical="center"/>
    </xf>
    <xf numFmtId="0" fontId="14" fillId="13" borderId="7" xfId="0" applyFont="1" applyFill="1" applyBorder="1" applyAlignment="1">
      <alignment horizontal="left" vertical="center"/>
    </xf>
    <xf numFmtId="0" fontId="17" fillId="0" borderId="0" xfId="0" applyFont="1"/>
    <xf numFmtId="0" fontId="18" fillId="0" borderId="0" xfId="0" applyFont="1"/>
    <xf numFmtId="164" fontId="6" fillId="0" borderId="1" xfId="2" applyFont="1" applyBorder="1" applyAlignment="1">
      <alignment horizontal="center"/>
    </xf>
    <xf numFmtId="0" fontId="19" fillId="0" borderId="0" xfId="0" applyFont="1"/>
    <xf numFmtId="49" fontId="20" fillId="0" borderId="0" xfId="0" applyNumberFormat="1" applyFont="1" applyAlignment="1">
      <alignment wrapText="1"/>
    </xf>
    <xf numFmtId="2" fontId="17" fillId="0" borderId="0" xfId="0" applyNumberFormat="1" applyFont="1"/>
    <xf numFmtId="49" fontId="20" fillId="0" borderId="0" xfId="0" applyNumberFormat="1" applyFont="1" applyAlignment="1">
      <alignment vertical="top" wrapText="1"/>
    </xf>
    <xf numFmtId="0" fontId="6" fillId="14" borderId="1" xfId="0" applyFont="1" applyFill="1" applyBorder="1" applyAlignment="1">
      <alignment horizontal="left" wrapText="1"/>
    </xf>
    <xf numFmtId="0" fontId="6" fillId="15" borderId="1" xfId="0" applyFont="1" applyFill="1" applyBorder="1" applyAlignment="1">
      <alignment horizontal="left" wrapText="1"/>
    </xf>
    <xf numFmtId="49" fontId="6" fillId="0" borderId="0" xfId="0" applyNumberFormat="1" applyFont="1" applyAlignment="1">
      <alignment vertical="top" wrapText="1"/>
    </xf>
    <xf numFmtId="49" fontId="21" fillId="0" borderId="0" xfId="0" applyNumberFormat="1" applyFont="1" applyAlignment="1">
      <alignment vertical="top" wrapText="1"/>
    </xf>
    <xf numFmtId="0" fontId="16" fillId="0" borderId="0" xfId="0" applyFont="1" applyAlignment="1">
      <alignment horizont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164" fontId="5" fillId="4" borderId="3" xfId="2" applyFont="1" applyFill="1" applyBorder="1" applyAlignment="1">
      <alignment horizontal="lef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5" fillId="4" borderId="8"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6" xfId="0" applyFont="1" applyFill="1" applyBorder="1" applyAlignment="1">
      <alignment horizontal="center" vertic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5" fillId="15" borderId="16"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16" xfId="0" applyFont="1" applyFill="1" applyBorder="1" applyAlignment="1">
      <alignment horizontal="center" vertical="center" wrapText="1"/>
    </xf>
    <xf numFmtId="49" fontId="21" fillId="0" borderId="0" xfId="0" applyNumberFormat="1" applyFont="1" applyAlignment="1">
      <alignment vertical="top" wrapText="1"/>
    </xf>
  </cellXfs>
  <cellStyles count="15">
    <cellStyle name="Comma" xfId="2"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Percent" xfId="1" builtinId="5"/>
  </cellStyles>
  <dxfs count="8">
    <dxf>
      <fill>
        <patternFill>
          <bgColor rgb="FFFF0000"/>
        </patternFill>
      </fill>
    </dxf>
    <dxf>
      <fill>
        <patternFill>
          <bgColor rgb="FF92D050"/>
        </patternFill>
      </fill>
    </dxf>
    <dxf>
      <fill>
        <patternFill>
          <bgColor rgb="FFFFFF00"/>
        </patternFill>
      </fill>
    </dxf>
    <dxf>
      <fill>
        <patternFill>
          <bgColor rgb="FFFF8D00"/>
        </patternFill>
      </fill>
    </dxf>
    <dxf>
      <fill>
        <patternFill>
          <bgColor rgb="FFFF0000"/>
        </patternFill>
      </fill>
    </dxf>
    <dxf>
      <fill>
        <patternFill>
          <bgColor rgb="FF92D050"/>
        </patternFill>
      </fill>
    </dxf>
    <dxf>
      <fill>
        <patternFill>
          <bgColor rgb="FFFFFF00"/>
        </patternFill>
      </fill>
    </dxf>
    <dxf>
      <fill>
        <patternFill>
          <bgColor rgb="FFFF8D00"/>
        </patternFill>
      </fill>
    </dxf>
  </dxfs>
  <tableStyles count="0" defaultTableStyle="TableStyleMedium9" defaultPivotStyle="PivotStyleLight16"/>
  <colors>
    <mruColors>
      <color rgb="FFFF8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9"/>
  <sheetViews>
    <sheetView tabSelected="1" zoomScale="85" zoomScaleNormal="85" zoomScaleSheetLayoutView="85" zoomScalePageLayoutView="85" workbookViewId="0">
      <selection activeCell="D34" sqref="D34"/>
    </sheetView>
  </sheetViews>
  <sheetFormatPr baseColWidth="10" defaultColWidth="8.83203125" defaultRowHeight="15" x14ac:dyDescent="0.2"/>
  <cols>
    <col min="1" max="1" width="17.1640625" customWidth="1"/>
    <col min="2" max="4" width="33.5" customWidth="1"/>
    <col min="5" max="5" width="12.5" customWidth="1"/>
    <col min="6" max="6" width="43" customWidth="1"/>
    <col min="7" max="7" width="37.1640625" customWidth="1"/>
    <col min="8" max="8" width="27.6640625" customWidth="1"/>
    <col min="9" max="9" width="21" customWidth="1"/>
    <col min="10" max="10" width="19" customWidth="1"/>
  </cols>
  <sheetData>
    <row r="1" spans="1:10" ht="31" x14ac:dyDescent="0.35">
      <c r="A1" s="40" t="s">
        <v>77</v>
      </c>
      <c r="B1" s="40"/>
      <c r="C1" s="40"/>
      <c r="D1" s="40"/>
      <c r="E1" s="40"/>
      <c r="F1" s="40"/>
      <c r="G1" s="7"/>
      <c r="H1" s="7"/>
      <c r="I1" s="7"/>
      <c r="J1" s="7"/>
    </row>
    <row r="2" spans="1:10" hidden="1" x14ac:dyDescent="0.2">
      <c r="E2" s="1">
        <v>2.1</v>
      </c>
      <c r="F2" s="1">
        <v>2.2000000000000002</v>
      </c>
      <c r="G2" s="1">
        <v>2.2999999999999998</v>
      </c>
      <c r="H2" s="1" t="s">
        <v>0</v>
      </c>
    </row>
    <row r="3" spans="1:10" hidden="1" x14ac:dyDescent="0.2">
      <c r="D3" t="s">
        <v>1</v>
      </c>
      <c r="E3" s="2" t="e">
        <v>#REF!</v>
      </c>
      <c r="F3" s="2" t="e">
        <v>#REF!</v>
      </c>
      <c r="G3" s="2" t="e">
        <v>#REF!</v>
      </c>
      <c r="H3" s="2" t="e">
        <v>#REF!</v>
      </c>
    </row>
    <row r="4" spans="1:10" hidden="1" x14ac:dyDescent="0.2"/>
    <row r="5" spans="1:10" ht="21" x14ac:dyDescent="0.25">
      <c r="A5" s="8"/>
      <c r="B5" s="8"/>
      <c r="C5" s="8"/>
      <c r="D5" s="8"/>
      <c r="E5" s="8"/>
      <c r="F5" s="8"/>
      <c r="G5" s="8"/>
      <c r="H5" s="8"/>
      <c r="I5" s="8"/>
      <c r="J5" s="8"/>
    </row>
    <row r="6" spans="1:10" ht="21" x14ac:dyDescent="0.25">
      <c r="A6" s="9" t="s">
        <v>78</v>
      </c>
      <c r="B6" s="9"/>
      <c r="C6" s="9"/>
      <c r="D6" s="10"/>
      <c r="E6" s="10"/>
      <c r="F6" s="10"/>
      <c r="G6" s="10"/>
      <c r="H6" s="10"/>
      <c r="I6" s="10"/>
      <c r="J6" s="10"/>
    </row>
    <row r="8" spans="1:10" ht="66" x14ac:dyDescent="0.2">
      <c r="A8" s="3" t="s">
        <v>2</v>
      </c>
      <c r="B8" s="52" t="s">
        <v>3</v>
      </c>
      <c r="C8" s="53"/>
      <c r="D8" s="54"/>
      <c r="E8" s="4" t="s">
        <v>4</v>
      </c>
      <c r="F8" s="4" t="s">
        <v>5</v>
      </c>
      <c r="G8" s="4" t="s">
        <v>6</v>
      </c>
      <c r="H8" s="4" t="s">
        <v>7</v>
      </c>
      <c r="I8" s="4" t="s">
        <v>8</v>
      </c>
      <c r="J8" s="4" t="s">
        <v>9</v>
      </c>
    </row>
    <row r="9" spans="1:10" ht="21" x14ac:dyDescent="0.2">
      <c r="A9" s="41" t="s">
        <v>10</v>
      </c>
      <c r="B9" s="42"/>
      <c r="C9" s="42"/>
      <c r="D9" s="42"/>
      <c r="E9" s="42"/>
      <c r="F9" s="42"/>
      <c r="G9" s="42"/>
      <c r="H9" s="42"/>
      <c r="I9" s="42"/>
      <c r="J9" s="43"/>
    </row>
    <row r="10" spans="1:10" ht="42" customHeight="1" x14ac:dyDescent="0.25">
      <c r="A10" s="5" t="s">
        <v>11</v>
      </c>
      <c r="B10" s="45" t="s">
        <v>12</v>
      </c>
      <c r="C10" s="46"/>
      <c r="D10" s="47"/>
      <c r="E10" s="31">
        <v>4.4000000000000004</v>
      </c>
      <c r="F10" s="6" t="str">
        <f>IF(E10&gt;=4.2,"Good",IF(E10&gt;=3.25,"Needs minor improvement",IF(E10&gt;2.5,"Needs major improvement",IF(E10&lt;=2.5,"Weak",""))))</f>
        <v>Good</v>
      </c>
      <c r="G10" s="11"/>
      <c r="H10" s="11"/>
      <c r="I10" s="11"/>
      <c r="J10" s="11"/>
    </row>
    <row r="11" spans="1:10" ht="22" x14ac:dyDescent="0.25">
      <c r="A11" s="5" t="s">
        <v>13</v>
      </c>
      <c r="B11" s="45" t="s">
        <v>14</v>
      </c>
      <c r="C11" s="46"/>
      <c r="D11" s="47"/>
      <c r="E11" s="31">
        <v>4.0999999999999996</v>
      </c>
      <c r="F11" s="6" t="str">
        <f t="shared" ref="F11:F12" si="0">IF(E11&gt;=4.2,"Good",IF(E11&gt;=3.25,"Needs minor improvement",IF(E11&gt;2.5,"Needs major improvement",IF(E11&lt;=2.5,"Weak",""))))</f>
        <v>Needs minor improvement</v>
      </c>
      <c r="G11" s="11"/>
      <c r="H11" s="11"/>
      <c r="I11" s="11"/>
      <c r="J11" s="11"/>
    </row>
    <row r="12" spans="1:10" ht="22" x14ac:dyDescent="0.25">
      <c r="A12" s="12"/>
      <c r="B12" s="45" t="s">
        <v>15</v>
      </c>
      <c r="C12" s="46"/>
      <c r="D12" s="47"/>
      <c r="E12" s="31">
        <v>4.25</v>
      </c>
      <c r="F12" s="6" t="str">
        <f t="shared" si="0"/>
        <v>Good</v>
      </c>
      <c r="G12" s="11"/>
      <c r="H12" s="11"/>
      <c r="I12" s="11"/>
      <c r="J12" s="11"/>
    </row>
    <row r="13" spans="1:10" ht="21" x14ac:dyDescent="0.2">
      <c r="A13" s="41" t="s">
        <v>21</v>
      </c>
      <c r="B13" s="42"/>
      <c r="C13" s="42"/>
      <c r="D13" s="42"/>
      <c r="E13" s="44"/>
      <c r="F13" s="42"/>
      <c r="G13" s="42"/>
      <c r="H13" s="42"/>
      <c r="I13" s="42"/>
      <c r="J13" s="43"/>
    </row>
    <row r="14" spans="1:10" ht="42" customHeight="1" x14ac:dyDescent="0.25">
      <c r="A14" s="12" t="s">
        <v>22</v>
      </c>
      <c r="B14" s="48" t="s">
        <v>23</v>
      </c>
      <c r="C14" s="49"/>
      <c r="D14" s="50"/>
      <c r="E14" s="31">
        <v>3.5</v>
      </c>
      <c r="F14" s="6" t="str">
        <f>IF(E14&gt;=4.2,"Good",IF(E14&gt;=3.25,"Needs minor improvement",IF(E14&gt;2.5,"Needs major improvement",IF(E14&lt;=2.5,"Weak",""))))</f>
        <v>Needs minor improvement</v>
      </c>
      <c r="G14" s="11"/>
      <c r="H14" s="11"/>
      <c r="I14" s="11"/>
      <c r="J14" s="11"/>
    </row>
    <row r="15" spans="1:10" ht="63" customHeight="1" x14ac:dyDescent="0.25">
      <c r="A15" s="12" t="s">
        <v>24</v>
      </c>
      <c r="B15" s="48" t="s">
        <v>43</v>
      </c>
      <c r="C15" s="49"/>
      <c r="D15" s="50"/>
      <c r="E15" s="31">
        <v>3.4</v>
      </c>
      <c r="F15" s="37" t="str">
        <f t="shared" ref="F15:F17" si="1">IF(E15&gt;=4.2,"Good",IF(E15&gt;=3.25,"Needs minor improvement",IF(E15&gt;2.5,"Needs major improvement",IF(E15&lt;=2.5,"Weak",""))))</f>
        <v>Needs minor improvement</v>
      </c>
      <c r="G15" s="11"/>
      <c r="H15" s="11"/>
      <c r="I15" s="11"/>
      <c r="J15" s="11"/>
    </row>
    <row r="16" spans="1:10" ht="42" customHeight="1" x14ac:dyDescent="0.25">
      <c r="A16" s="12" t="s">
        <v>25</v>
      </c>
      <c r="B16" s="48" t="s">
        <v>44</v>
      </c>
      <c r="C16" s="49"/>
      <c r="D16" s="50"/>
      <c r="E16" s="31">
        <v>3.69</v>
      </c>
      <c r="F16" s="6" t="str">
        <f t="shared" si="1"/>
        <v>Needs minor improvement</v>
      </c>
      <c r="G16" s="11"/>
      <c r="H16" s="11"/>
      <c r="I16" s="11"/>
      <c r="J16" s="11"/>
    </row>
    <row r="17" spans="1:10" ht="22" x14ac:dyDescent="0.25">
      <c r="A17" s="12"/>
      <c r="B17" s="48" t="s">
        <v>26</v>
      </c>
      <c r="C17" s="49"/>
      <c r="D17" s="50"/>
      <c r="E17" s="31">
        <v>3.53</v>
      </c>
      <c r="F17" s="37" t="str">
        <f t="shared" si="1"/>
        <v>Needs minor improvement</v>
      </c>
      <c r="G17" s="11"/>
      <c r="H17" s="11"/>
      <c r="I17" s="11"/>
      <c r="J17" s="11"/>
    </row>
    <row r="18" spans="1:10" ht="21" x14ac:dyDescent="0.2">
      <c r="A18" s="41" t="s">
        <v>27</v>
      </c>
      <c r="B18" s="42"/>
      <c r="C18" s="42"/>
      <c r="D18" s="42"/>
      <c r="E18" s="44"/>
      <c r="F18" s="42"/>
      <c r="G18" s="42"/>
      <c r="H18" s="42"/>
      <c r="I18" s="42"/>
      <c r="J18" s="43"/>
    </row>
    <row r="19" spans="1:10" ht="42" customHeight="1" x14ac:dyDescent="0.25">
      <c r="A19" s="12" t="s">
        <v>28</v>
      </c>
      <c r="B19" s="48" t="s">
        <v>29</v>
      </c>
      <c r="C19" s="49"/>
      <c r="D19" s="50"/>
      <c r="E19" s="31">
        <v>3.98</v>
      </c>
      <c r="F19" s="6" t="str">
        <f>IF(E19&gt;=4.2,"Good",IF(E19&gt;=3.25,"Needs minor improvement",IF(E19&gt;2.5,"Needs major improvement",IF(E19&lt;=2.5,"Weak",""))))</f>
        <v>Needs minor improvement</v>
      </c>
      <c r="G19" s="11"/>
      <c r="H19" s="11"/>
      <c r="I19" s="11"/>
      <c r="J19" s="11"/>
    </row>
    <row r="20" spans="1:10" ht="22" x14ac:dyDescent="0.25">
      <c r="A20" s="12" t="s">
        <v>30</v>
      </c>
      <c r="B20" s="48" t="s">
        <v>31</v>
      </c>
      <c r="C20" s="49"/>
      <c r="D20" s="50"/>
      <c r="E20" s="31">
        <v>3.65</v>
      </c>
      <c r="F20" s="6" t="str">
        <f t="shared" ref="F20:F22" si="2">IF(E20&gt;=4.2,"Good",IF(E20&gt;=3.25,"Needs minor improvement",IF(E20&gt;2.5,"Needs major improvement",IF(E20&lt;=2.5,"Weak",""))))</f>
        <v>Needs minor improvement</v>
      </c>
      <c r="G20" s="11"/>
      <c r="H20" s="11"/>
      <c r="I20" s="11"/>
      <c r="J20" s="11"/>
    </row>
    <row r="21" spans="1:10" ht="42" customHeight="1" x14ac:dyDescent="0.25">
      <c r="A21" s="12" t="s">
        <v>32</v>
      </c>
      <c r="B21" s="48" t="s">
        <v>33</v>
      </c>
      <c r="C21" s="49"/>
      <c r="D21" s="50"/>
      <c r="E21" s="31">
        <v>3.95</v>
      </c>
      <c r="F21" s="6" t="str">
        <f t="shared" si="2"/>
        <v>Needs minor improvement</v>
      </c>
      <c r="G21" s="11"/>
      <c r="H21" s="11"/>
      <c r="I21" s="11"/>
      <c r="J21" s="11"/>
    </row>
    <row r="22" spans="1:10" ht="22" x14ac:dyDescent="0.25">
      <c r="A22" s="12"/>
      <c r="B22" s="48" t="s">
        <v>34</v>
      </c>
      <c r="C22" s="49"/>
      <c r="D22" s="50"/>
      <c r="E22" s="31">
        <v>3.86</v>
      </c>
      <c r="F22" s="6" t="str">
        <f t="shared" si="2"/>
        <v>Needs minor improvement</v>
      </c>
      <c r="G22" s="11"/>
      <c r="H22" s="11"/>
      <c r="I22" s="11"/>
      <c r="J22" s="11"/>
    </row>
    <row r="23" spans="1:10" ht="21" x14ac:dyDescent="0.2">
      <c r="A23" s="41" t="s">
        <v>35</v>
      </c>
      <c r="B23" s="42"/>
      <c r="C23" s="42"/>
      <c r="D23" s="42"/>
      <c r="E23" s="44"/>
      <c r="F23" s="42"/>
      <c r="G23" s="42"/>
      <c r="H23" s="42"/>
      <c r="I23" s="42"/>
      <c r="J23" s="43"/>
    </row>
    <row r="24" spans="1:10" ht="22" x14ac:dyDescent="0.25">
      <c r="A24" s="12"/>
      <c r="B24" s="48" t="s">
        <v>36</v>
      </c>
      <c r="C24" s="49"/>
      <c r="D24" s="50"/>
      <c r="E24" s="31">
        <v>3.57</v>
      </c>
      <c r="F24" s="6" t="str">
        <f>IF(E24&gt;=4.2,"Good",IF(E24&gt;=3.25,"Needs minor improvement",IF(E24&gt;2.5,"Needs major improvement",IF(E24&lt;=2.5,"Weak",""))))</f>
        <v>Needs minor improvement</v>
      </c>
      <c r="G24" s="11"/>
      <c r="H24" s="11"/>
      <c r="I24" s="11"/>
      <c r="J24" s="11"/>
    </row>
    <row r="25" spans="1:10" ht="21" x14ac:dyDescent="0.2">
      <c r="A25" s="41" t="s">
        <v>37</v>
      </c>
      <c r="B25" s="42"/>
      <c r="C25" s="42"/>
      <c r="D25" s="42"/>
      <c r="E25" s="44"/>
      <c r="F25" s="51"/>
      <c r="G25" s="42"/>
      <c r="H25" s="42"/>
      <c r="I25" s="42"/>
      <c r="J25" s="43"/>
    </row>
    <row r="26" spans="1:10" ht="22" x14ac:dyDescent="0.25">
      <c r="A26" s="12"/>
      <c r="B26" s="48" t="s">
        <v>38</v>
      </c>
      <c r="C26" s="49"/>
      <c r="D26" s="50"/>
      <c r="E26" s="31">
        <v>3.39</v>
      </c>
      <c r="F26" s="6" t="str">
        <f>IF(E26&gt;=4.2,"Good",IF(E26&gt;=3.25,"Needs minor improvement",IF(E26&gt;2.5,"Needs major improvement",IF(E26&lt;=2.5,"Weak",""))))</f>
        <v>Needs minor improvement</v>
      </c>
      <c r="G26" s="11"/>
      <c r="H26" s="11"/>
      <c r="I26" s="11"/>
      <c r="J26" s="11"/>
    </row>
    <row r="27" spans="1:10" ht="21" x14ac:dyDescent="0.2">
      <c r="A27" s="41" t="s">
        <v>39</v>
      </c>
      <c r="B27" s="42"/>
      <c r="C27" s="42"/>
      <c r="D27" s="42"/>
      <c r="E27" s="44"/>
      <c r="F27" s="51"/>
      <c r="G27" s="42"/>
      <c r="H27" s="42"/>
      <c r="I27" s="42"/>
      <c r="J27" s="43"/>
    </row>
    <row r="28" spans="1:10" ht="22" x14ac:dyDescent="0.25">
      <c r="A28" s="12"/>
      <c r="B28" s="48" t="s">
        <v>40</v>
      </c>
      <c r="C28" s="49"/>
      <c r="D28" s="50"/>
      <c r="E28" s="31">
        <v>2.5499999999999998</v>
      </c>
      <c r="F28" s="36" t="str">
        <f>IF(E28&gt;=4.2,"Good",IF(E28&gt;=3.25,"Needs minor improvement",IF(E28&gt;2.5,"Needs major improvement",IF(E28&lt;=2.5,"Weak",""))))</f>
        <v>Needs major improvement</v>
      </c>
      <c r="G28" s="11"/>
      <c r="H28" s="11"/>
      <c r="I28" s="11"/>
      <c r="J28" s="11"/>
    </row>
    <row r="29" spans="1:10" ht="21" x14ac:dyDescent="0.2">
      <c r="A29" s="41" t="s">
        <v>41</v>
      </c>
      <c r="B29" s="42"/>
      <c r="C29" s="42"/>
      <c r="D29" s="42"/>
      <c r="E29" s="44"/>
      <c r="F29" s="51"/>
      <c r="G29" s="42"/>
      <c r="H29" s="42"/>
      <c r="I29" s="42"/>
      <c r="J29" s="43"/>
    </row>
    <row r="30" spans="1:10" ht="22" x14ac:dyDescent="0.25">
      <c r="A30" s="12"/>
      <c r="B30" s="48" t="s">
        <v>42</v>
      </c>
      <c r="C30" s="49"/>
      <c r="D30" s="50"/>
      <c r="E30" s="31">
        <v>3.34</v>
      </c>
      <c r="F30" s="6" t="str">
        <f>IF(E30&gt;=4.2,"Good",IF(E30&gt;=3.25,"Needs minor improvement",IF(E30&gt;2.5,"Needs major improvement",IF(E30&lt;=2.5,"Weak",""))))</f>
        <v>Needs minor improvement</v>
      </c>
      <c r="G30" s="11"/>
      <c r="H30" s="11"/>
      <c r="I30" s="11"/>
      <c r="J30" s="11"/>
    </row>
    <row r="34" spans="1:6" ht="21" x14ac:dyDescent="0.25">
      <c r="A34" s="9" t="s">
        <v>16</v>
      </c>
      <c r="B34" s="9"/>
      <c r="C34" s="9"/>
    </row>
    <row r="35" spans="1:6" ht="22" thickBot="1" x14ac:dyDescent="0.3">
      <c r="A35" s="8"/>
      <c r="B35" s="8"/>
      <c r="C35" s="8"/>
    </row>
    <row r="36" spans="1:6" ht="22" thickBot="1" x14ac:dyDescent="0.25">
      <c r="A36" s="13" t="s">
        <v>17</v>
      </c>
      <c r="B36" s="55" t="s">
        <v>18</v>
      </c>
      <c r="C36" s="56"/>
      <c r="D36" s="57"/>
    </row>
    <row r="37" spans="1:6" ht="23" thickTop="1" thickBot="1" x14ac:dyDescent="0.25">
      <c r="A37" s="27" t="s">
        <v>66</v>
      </c>
      <c r="B37" s="58" t="s">
        <v>19</v>
      </c>
      <c r="C37" s="59"/>
      <c r="D37" s="60"/>
    </row>
    <row r="38" spans="1:6" ht="22" thickBot="1" x14ac:dyDescent="0.25">
      <c r="A38" s="28" t="s">
        <v>76</v>
      </c>
      <c r="B38" s="61" t="s">
        <v>69</v>
      </c>
      <c r="C38" s="62"/>
      <c r="D38" s="63"/>
    </row>
    <row r="39" spans="1:6" ht="22" thickBot="1" x14ac:dyDescent="0.25">
      <c r="A39" s="27" t="s">
        <v>67</v>
      </c>
      <c r="B39" s="64" t="s">
        <v>70</v>
      </c>
      <c r="C39" s="65"/>
      <c r="D39" s="66"/>
    </row>
    <row r="40" spans="1:6" ht="22" thickBot="1" x14ac:dyDescent="0.25">
      <c r="A40" s="28" t="s">
        <v>68</v>
      </c>
      <c r="B40" s="67" t="s">
        <v>20</v>
      </c>
      <c r="C40" s="68"/>
      <c r="D40" s="69"/>
    </row>
    <row r="43" spans="1:6" ht="21" x14ac:dyDescent="0.25">
      <c r="A43" s="9" t="s">
        <v>56</v>
      </c>
      <c r="B43" s="10"/>
      <c r="C43" s="10"/>
      <c r="D43" s="10"/>
      <c r="E43" s="10"/>
      <c r="F43" s="10"/>
    </row>
    <row r="44" spans="1:6" ht="21" customHeight="1" thickBot="1" x14ac:dyDescent="0.25"/>
    <row r="45" spans="1:6" ht="21" customHeight="1" x14ac:dyDescent="0.2">
      <c r="A45" s="17" t="s">
        <v>57</v>
      </c>
      <c r="B45" s="18"/>
      <c r="C45" s="15" t="s">
        <v>58</v>
      </c>
    </row>
    <row r="46" spans="1:6" ht="21" customHeight="1" thickBot="1" x14ac:dyDescent="0.25">
      <c r="A46" s="19"/>
      <c r="B46" s="20"/>
      <c r="C46" s="16"/>
    </row>
    <row r="47" spans="1:6" ht="21" customHeight="1" thickBot="1" x14ac:dyDescent="0.25">
      <c r="A47" s="23" t="s">
        <v>59</v>
      </c>
      <c r="B47" s="24"/>
      <c r="C47" s="14">
        <v>18</v>
      </c>
    </row>
    <row r="48" spans="1:6" ht="21" customHeight="1" thickBot="1" x14ac:dyDescent="0.25">
      <c r="A48" s="21" t="s">
        <v>60</v>
      </c>
      <c r="B48" s="22"/>
      <c r="C48" s="14">
        <v>10</v>
      </c>
    </row>
    <row r="49" spans="1:3" ht="45" customHeight="1" thickBot="1" x14ac:dyDescent="0.25">
      <c r="A49" s="23" t="s">
        <v>74</v>
      </c>
      <c r="B49" s="24"/>
      <c r="C49" s="14">
        <v>3</v>
      </c>
    </row>
    <row r="50" spans="1:3" ht="21" customHeight="1" thickBot="1" x14ac:dyDescent="0.25">
      <c r="A50" s="21" t="s">
        <v>65</v>
      </c>
      <c r="B50" s="22"/>
      <c r="C50" s="14">
        <v>0</v>
      </c>
    </row>
    <row r="51" spans="1:3" ht="25" customHeight="1" thickBot="1" x14ac:dyDescent="0.25">
      <c r="A51" s="21" t="s">
        <v>61</v>
      </c>
      <c r="B51" s="22"/>
      <c r="C51" s="14">
        <v>0</v>
      </c>
    </row>
    <row r="52" spans="1:3" ht="60" customHeight="1" thickBot="1" x14ac:dyDescent="0.25">
      <c r="A52" s="23" t="s">
        <v>62</v>
      </c>
      <c r="B52" s="24"/>
      <c r="C52" s="14">
        <v>1</v>
      </c>
    </row>
    <row r="53" spans="1:3" ht="21" customHeight="1" thickBot="1" x14ac:dyDescent="0.25">
      <c r="A53" s="21" t="s">
        <v>73</v>
      </c>
      <c r="B53" s="22"/>
      <c r="C53" s="14">
        <v>1</v>
      </c>
    </row>
    <row r="54" spans="1:3" ht="26" customHeight="1" thickBot="1" x14ac:dyDescent="0.25">
      <c r="A54" s="21" t="s">
        <v>75</v>
      </c>
      <c r="B54" s="22"/>
      <c r="C54" s="14">
        <v>0</v>
      </c>
    </row>
    <row r="55" spans="1:3" ht="21" customHeight="1" thickBot="1" x14ac:dyDescent="0.25">
      <c r="A55" s="25" t="s">
        <v>63</v>
      </c>
      <c r="B55" s="26"/>
      <c r="C55" s="14">
        <v>33</v>
      </c>
    </row>
    <row r="56" spans="1:3" ht="44" customHeight="1" x14ac:dyDescent="0.2"/>
    <row r="57" spans="1:3" ht="41" customHeight="1" x14ac:dyDescent="0.2"/>
    <row r="58" spans="1:3" ht="44" customHeight="1" x14ac:dyDescent="0.2"/>
    <row r="59" spans="1:3" ht="21" customHeight="1" x14ac:dyDescent="0.2"/>
    <row r="60" spans="1:3" ht="21" customHeight="1" x14ac:dyDescent="0.2"/>
    <row r="61" spans="1:3" ht="43" customHeight="1" x14ac:dyDescent="0.2"/>
    <row r="62" spans="1:3" ht="21" customHeight="1" x14ac:dyDescent="0.2"/>
    <row r="63" spans="1:3" ht="21" customHeight="1" x14ac:dyDescent="0.2"/>
    <row r="64" spans="1:3" ht="18" customHeight="1" x14ac:dyDescent="0.2"/>
    <row r="65" spans="7:13" ht="24" customHeight="1" x14ac:dyDescent="0.2"/>
    <row r="70" spans="7:13" ht="21" customHeight="1" x14ac:dyDescent="0.2"/>
    <row r="71" spans="7:13" ht="21" customHeight="1" x14ac:dyDescent="0.2"/>
    <row r="72" spans="7:13" ht="21" customHeight="1" x14ac:dyDescent="0.2"/>
    <row r="73" spans="7:13" ht="21" customHeight="1" x14ac:dyDescent="0.2"/>
    <row r="74" spans="7:13" ht="20" customHeight="1" x14ac:dyDescent="0.25">
      <c r="G74" s="10"/>
      <c r="H74" s="10"/>
      <c r="I74" s="10"/>
      <c r="J74" s="10"/>
      <c r="K74" s="10"/>
      <c r="L74" s="10"/>
      <c r="M74" s="10"/>
    </row>
    <row r="75" spans="7:13" ht="20" customHeight="1" x14ac:dyDescent="0.25">
      <c r="G75" s="10"/>
      <c r="H75" s="10"/>
      <c r="I75" s="10"/>
      <c r="J75" s="10"/>
      <c r="K75" s="10"/>
      <c r="L75" s="10"/>
      <c r="M75" s="10"/>
    </row>
    <row r="76" spans="7:13" ht="20" customHeight="1" x14ac:dyDescent="0.25">
      <c r="G76" s="10"/>
      <c r="H76" s="10"/>
      <c r="I76" s="10"/>
      <c r="J76" s="10"/>
      <c r="K76" s="10"/>
      <c r="L76" s="10"/>
      <c r="M76" s="10"/>
    </row>
    <row r="77" spans="7:13" ht="20" customHeight="1" x14ac:dyDescent="0.25">
      <c r="G77" s="10"/>
      <c r="H77" s="10"/>
      <c r="I77" s="10"/>
      <c r="J77" s="10"/>
      <c r="K77" s="10"/>
      <c r="L77" s="10"/>
      <c r="M77" s="10"/>
    </row>
    <row r="78" spans="7:13" ht="20" customHeight="1" x14ac:dyDescent="0.25">
      <c r="G78" s="10"/>
      <c r="H78" s="10"/>
      <c r="I78" s="10"/>
      <c r="J78" s="10"/>
      <c r="K78" s="10"/>
      <c r="L78" s="10"/>
      <c r="M78" s="10"/>
    </row>
    <row r="79" spans="7:13" ht="27" customHeight="1" x14ac:dyDescent="0.2"/>
    <row r="80" spans="7:13" ht="27" customHeight="1" x14ac:dyDescent="0.2"/>
    <row r="81" ht="76" customHeight="1" x14ac:dyDescent="0.2"/>
    <row r="82" ht="31" customHeight="1" x14ac:dyDescent="0.2"/>
    <row r="85" ht="21" customHeight="1" x14ac:dyDescent="0.2"/>
    <row r="86" ht="42" customHeight="1" x14ac:dyDescent="0.2"/>
    <row r="87" ht="21" customHeight="1" x14ac:dyDescent="0.2"/>
    <row r="88" ht="47" customHeight="1" x14ac:dyDescent="0.2"/>
    <row r="89" ht="38" customHeight="1" x14ac:dyDescent="0.2"/>
    <row r="90" ht="21" customHeight="1" x14ac:dyDescent="0.2"/>
    <row r="91" ht="24" customHeight="1" x14ac:dyDescent="0.2"/>
    <row r="92" ht="21" customHeight="1" x14ac:dyDescent="0.2"/>
    <row r="93" ht="25" customHeight="1" x14ac:dyDescent="0.2"/>
    <row r="94" ht="41" customHeight="1" x14ac:dyDescent="0.2"/>
    <row r="95" ht="40" customHeight="1" x14ac:dyDescent="0.2"/>
    <row r="96" ht="42" customHeight="1" x14ac:dyDescent="0.2"/>
    <row r="97" ht="20" customHeight="1" x14ac:dyDescent="0.2"/>
    <row r="101" ht="21" customHeight="1" x14ac:dyDescent="0.2"/>
    <row r="102" ht="42" customHeight="1" x14ac:dyDescent="0.2"/>
    <row r="104" ht="44" customHeight="1" x14ac:dyDescent="0.2"/>
    <row r="105" ht="21" customHeight="1" x14ac:dyDescent="0.2"/>
    <row r="106" ht="22" customHeight="1" x14ac:dyDescent="0.2"/>
    <row r="107" ht="42" customHeight="1" x14ac:dyDescent="0.2"/>
    <row r="108" ht="26" customHeight="1" x14ac:dyDescent="0.2"/>
    <row r="109" ht="20" customHeight="1" x14ac:dyDescent="0.2"/>
    <row r="110" ht="20" customHeight="1" x14ac:dyDescent="0.2"/>
    <row r="115" ht="37" customHeight="1" x14ac:dyDescent="0.2"/>
    <row r="116" ht="21" customHeight="1" x14ac:dyDescent="0.2"/>
    <row r="117" ht="27"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18" customHeight="1" x14ac:dyDescent="0.2"/>
    <row r="131" ht="21" customHeight="1" x14ac:dyDescent="0.2"/>
    <row r="132" ht="45" customHeight="1" x14ac:dyDescent="0.2"/>
    <row r="133" ht="20" customHeight="1" x14ac:dyDescent="0.2"/>
    <row r="135" ht="20" customHeight="1" x14ac:dyDescent="0.2"/>
    <row r="136" ht="20" customHeight="1" x14ac:dyDescent="0.2"/>
    <row r="137" ht="20" customHeight="1" x14ac:dyDescent="0.2"/>
    <row r="138" ht="20" customHeight="1" x14ac:dyDescent="0.2"/>
    <row r="139" ht="20" customHeight="1" x14ac:dyDescent="0.2"/>
    <row r="143" ht="21" customHeight="1" x14ac:dyDescent="0.2"/>
    <row r="144" ht="60" customHeight="1" x14ac:dyDescent="0.2"/>
    <row r="145" ht="21" customHeight="1" x14ac:dyDescent="0.2"/>
    <row r="146" ht="21" customHeight="1" x14ac:dyDescent="0.2"/>
    <row r="147" ht="43" customHeight="1" x14ac:dyDescent="0.2"/>
    <row r="152" ht="27" customHeight="1" x14ac:dyDescent="0.2"/>
    <row r="159" ht="21" customHeight="1" x14ac:dyDescent="0.2"/>
    <row r="160" ht="21" customHeight="1" x14ac:dyDescent="0.2"/>
    <row r="161" ht="21" customHeight="1" x14ac:dyDescent="0.2"/>
    <row r="162" ht="42" customHeight="1" x14ac:dyDescent="0.2"/>
    <row r="163" ht="21" customHeight="1" x14ac:dyDescent="0.2"/>
    <row r="164" ht="28" customHeight="1" x14ac:dyDescent="0.2"/>
    <row r="165" ht="22" customHeight="1" x14ac:dyDescent="0.2"/>
    <row r="166" ht="21" customHeight="1" x14ac:dyDescent="0.2"/>
    <row r="167" ht="21" customHeight="1" x14ac:dyDescent="0.2"/>
    <row r="168" ht="21" customHeight="1" x14ac:dyDescent="0.2"/>
    <row r="169" ht="21" customHeight="1" x14ac:dyDescent="0.2"/>
  </sheetData>
  <mergeCells count="29">
    <mergeCell ref="B36:D36"/>
    <mergeCell ref="B37:D37"/>
    <mergeCell ref="B38:D38"/>
    <mergeCell ref="B39:D39"/>
    <mergeCell ref="B40:D40"/>
    <mergeCell ref="B26:D26"/>
    <mergeCell ref="A27:J27"/>
    <mergeCell ref="A29:J29"/>
    <mergeCell ref="B28:D28"/>
    <mergeCell ref="B30:D30"/>
    <mergeCell ref="A25:J25"/>
    <mergeCell ref="B8:D8"/>
    <mergeCell ref="B10:D10"/>
    <mergeCell ref="B11:D11"/>
    <mergeCell ref="B24:D24"/>
    <mergeCell ref="A1:F1"/>
    <mergeCell ref="A9:J9"/>
    <mergeCell ref="A13:J13"/>
    <mergeCell ref="A18:J18"/>
    <mergeCell ref="A23:J23"/>
    <mergeCell ref="B12:D12"/>
    <mergeCell ref="B14:D14"/>
    <mergeCell ref="B15:D15"/>
    <mergeCell ref="B16:D16"/>
    <mergeCell ref="B17:D17"/>
    <mergeCell ref="B19:D19"/>
    <mergeCell ref="B20:D20"/>
    <mergeCell ref="B21:D21"/>
    <mergeCell ref="B22:D22"/>
  </mergeCells>
  <phoneticPr fontId="15" type="noConversion"/>
  <conditionalFormatting sqref="F10:F12 F14:F17 F19:F22 F24 F26 F28 F30">
    <cfRule type="containsText" dxfId="7" priority="5" operator="containsText" text="Needs major improvement">
      <formula>NOT(ISERROR(SEARCH("Needs major improvement",F10)))</formula>
    </cfRule>
    <cfRule type="containsText" dxfId="6" priority="6" operator="containsText" text="Needs minor improvement">
      <formula>NOT(ISERROR(SEARCH("Needs minor improvement",F10)))</formula>
    </cfRule>
    <cfRule type="containsText" dxfId="5" priority="7" operator="containsText" text="Good">
      <formula>NOT(ISERROR(SEARCH("Good",F10)))</formula>
    </cfRule>
    <cfRule type="containsText" dxfId="4" priority="8" operator="containsText" text="Weak">
      <formula>NOT(ISERROR(SEARCH("Weak",F10)))</formula>
    </cfRule>
  </conditionalFormatting>
  <pageMargins left="0.70000000000000007" right="0.70000000000000007" top="0.75000000000000011" bottom="0.75000000000000011" header="0.30000000000000004" footer="0.30000000000000004"/>
  <pageSetup scale="48" orientation="landscape"/>
  <colBreaks count="1" manualBreakCount="1">
    <brk id="6" max="193"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80EBA-6152-F648-AB88-32E9D2EC9B69}">
  <dimension ref="A1:A93"/>
  <sheetViews>
    <sheetView topLeftCell="A9" workbookViewId="0">
      <selection activeCell="A14" sqref="A14"/>
    </sheetView>
  </sheetViews>
  <sheetFormatPr baseColWidth="10" defaultRowHeight="15" x14ac:dyDescent="0.2"/>
  <cols>
    <col min="1" max="1" width="127" customWidth="1"/>
  </cols>
  <sheetData>
    <row r="1" spans="1:1" ht="21" x14ac:dyDescent="0.25">
      <c r="A1" s="9" t="s">
        <v>45</v>
      </c>
    </row>
    <row r="2" spans="1:1" ht="21" x14ac:dyDescent="0.25">
      <c r="A2" s="8" t="s">
        <v>46</v>
      </c>
    </row>
    <row r="4" spans="1:1" ht="19" x14ac:dyDescent="0.2">
      <c r="A4" s="35"/>
    </row>
    <row r="5" spans="1:1" ht="45" customHeight="1" x14ac:dyDescent="0.2">
      <c r="A5" s="35" t="s">
        <v>103</v>
      </c>
    </row>
    <row r="6" spans="1:1" ht="104" customHeight="1" x14ac:dyDescent="0.2">
      <c r="A6" s="35" t="s">
        <v>104</v>
      </c>
    </row>
    <row r="7" spans="1:1" ht="20" x14ac:dyDescent="0.2">
      <c r="A7" s="35" t="s">
        <v>105</v>
      </c>
    </row>
    <row r="8" spans="1:1" ht="28" customHeight="1" x14ac:dyDescent="0.2">
      <c r="A8" s="35" t="s">
        <v>82</v>
      </c>
    </row>
    <row r="9" spans="1:1" ht="43" customHeight="1" x14ac:dyDescent="0.2">
      <c r="A9" s="35" t="s">
        <v>106</v>
      </c>
    </row>
    <row r="10" spans="1:1" ht="59" customHeight="1" x14ac:dyDescent="0.2">
      <c r="A10" s="35" t="s">
        <v>107</v>
      </c>
    </row>
    <row r="11" spans="1:1" ht="40" x14ac:dyDescent="0.2">
      <c r="A11" s="35" t="s">
        <v>108</v>
      </c>
    </row>
    <row r="12" spans="1:1" ht="20" x14ac:dyDescent="0.2">
      <c r="A12" s="35" t="s">
        <v>109</v>
      </c>
    </row>
    <row r="13" spans="1:1" ht="19" x14ac:dyDescent="0.2">
      <c r="A13" s="35"/>
    </row>
    <row r="14" spans="1:1" ht="19" x14ac:dyDescent="0.2">
      <c r="A14" s="35"/>
    </row>
    <row r="19" spans="1:1" ht="21" x14ac:dyDescent="0.25">
      <c r="A19" s="9" t="s">
        <v>47</v>
      </c>
    </row>
    <row r="20" spans="1:1" ht="21" x14ac:dyDescent="0.25">
      <c r="A20" s="8" t="s">
        <v>48</v>
      </c>
    </row>
    <row r="21" spans="1:1" ht="19" x14ac:dyDescent="0.25">
      <c r="A21" s="33"/>
    </row>
    <row r="22" spans="1:1" ht="19" customHeight="1" x14ac:dyDescent="0.2">
      <c r="A22" s="35" t="s">
        <v>100</v>
      </c>
    </row>
    <row r="23" spans="1:1" ht="20" x14ac:dyDescent="0.2">
      <c r="A23" s="35" t="s">
        <v>82</v>
      </c>
    </row>
    <row r="24" spans="1:1" ht="40" x14ac:dyDescent="0.2">
      <c r="A24" s="35" t="s">
        <v>101</v>
      </c>
    </row>
    <row r="25" spans="1:1" ht="40" x14ac:dyDescent="0.2">
      <c r="A25" s="35" t="s">
        <v>102</v>
      </c>
    </row>
    <row r="26" spans="1:1" ht="19" x14ac:dyDescent="0.2">
      <c r="A26" s="35"/>
    </row>
    <row r="27" spans="1:1" ht="19" x14ac:dyDescent="0.2">
      <c r="A27" s="35"/>
    </row>
    <row r="31" spans="1:1" ht="21" x14ac:dyDescent="0.25">
      <c r="A31" s="9" t="s">
        <v>64</v>
      </c>
    </row>
    <row r="32" spans="1:1" ht="21" x14ac:dyDescent="0.25">
      <c r="A32" s="8" t="s">
        <v>49</v>
      </c>
    </row>
    <row r="35" spans="1:1" ht="40" x14ac:dyDescent="0.2">
      <c r="A35" s="35" t="s">
        <v>96</v>
      </c>
    </row>
    <row r="36" spans="1:1" ht="20" x14ac:dyDescent="0.2">
      <c r="A36" s="35" t="s">
        <v>97</v>
      </c>
    </row>
    <row r="37" spans="1:1" ht="20" x14ac:dyDescent="0.2">
      <c r="A37" s="35" t="s">
        <v>98</v>
      </c>
    </row>
    <row r="38" spans="1:1" ht="20" x14ac:dyDescent="0.2">
      <c r="A38" s="35" t="s">
        <v>99</v>
      </c>
    </row>
    <row r="39" spans="1:1" ht="19" x14ac:dyDescent="0.2">
      <c r="A39" s="35"/>
    </row>
    <row r="40" spans="1:1" ht="19" x14ac:dyDescent="0.2">
      <c r="A40" s="35"/>
    </row>
    <row r="41" spans="1:1" ht="19" x14ac:dyDescent="0.2">
      <c r="A41" s="35"/>
    </row>
    <row r="42" spans="1:1" ht="16" customHeight="1" x14ac:dyDescent="0.2">
      <c r="A42" s="35"/>
    </row>
    <row r="43" spans="1:1" ht="19" x14ac:dyDescent="0.2">
      <c r="A43" s="35"/>
    </row>
    <row r="47" spans="1:1" ht="21" x14ac:dyDescent="0.25">
      <c r="A47" s="9" t="s">
        <v>35</v>
      </c>
    </row>
    <row r="48" spans="1:1" ht="21" x14ac:dyDescent="0.25">
      <c r="A48" s="8" t="s">
        <v>49</v>
      </c>
    </row>
    <row r="49" spans="1:1" ht="19" x14ac:dyDescent="0.2">
      <c r="A49" s="35"/>
    </row>
    <row r="50" spans="1:1" ht="19" x14ac:dyDescent="0.25">
      <c r="A50" s="33"/>
    </row>
    <row r="51" spans="1:1" ht="20" x14ac:dyDescent="0.2">
      <c r="A51" s="35" t="s">
        <v>93</v>
      </c>
    </row>
    <row r="52" spans="1:1" ht="20" x14ac:dyDescent="0.2">
      <c r="A52" s="35" t="s">
        <v>94</v>
      </c>
    </row>
    <row r="53" spans="1:1" ht="20" x14ac:dyDescent="0.2">
      <c r="A53" s="35" t="s">
        <v>95</v>
      </c>
    </row>
    <row r="54" spans="1:1" ht="19" x14ac:dyDescent="0.2">
      <c r="A54" s="35"/>
    </row>
    <row r="55" spans="1:1" ht="19" x14ac:dyDescent="0.2">
      <c r="A55" s="35"/>
    </row>
    <row r="56" spans="1:1" ht="19" x14ac:dyDescent="0.2">
      <c r="A56" s="35"/>
    </row>
    <row r="57" spans="1:1" ht="19" x14ac:dyDescent="0.2">
      <c r="A57" s="35"/>
    </row>
    <row r="58" spans="1:1" ht="19" x14ac:dyDescent="0.2">
      <c r="A58" s="35"/>
    </row>
    <row r="59" spans="1:1" ht="19" x14ac:dyDescent="0.2">
      <c r="A59" s="35"/>
    </row>
    <row r="60" spans="1:1" ht="21" x14ac:dyDescent="0.25">
      <c r="A60" s="9" t="s">
        <v>50</v>
      </c>
    </row>
    <row r="61" spans="1:1" ht="21" x14ac:dyDescent="0.25">
      <c r="A61" s="8" t="s">
        <v>51</v>
      </c>
    </row>
    <row r="63" spans="1:1" ht="19" x14ac:dyDescent="0.25">
      <c r="A63" s="33"/>
    </row>
    <row r="64" spans="1:1" ht="20" x14ac:dyDescent="0.2">
      <c r="A64" s="35" t="s">
        <v>91</v>
      </c>
    </row>
    <row r="65" spans="1:1" ht="40" x14ac:dyDescent="0.2">
      <c r="A65" s="35" t="s">
        <v>92</v>
      </c>
    </row>
    <row r="66" spans="1:1" ht="19" x14ac:dyDescent="0.2">
      <c r="A66" s="35"/>
    </row>
    <row r="67" spans="1:1" ht="19" x14ac:dyDescent="0.25">
      <c r="A67" s="33"/>
    </row>
    <row r="68" spans="1:1" ht="19" x14ac:dyDescent="0.2">
      <c r="A68" s="35"/>
    </row>
    <row r="69" spans="1:1" ht="19" x14ac:dyDescent="0.2">
      <c r="A69" s="35"/>
    </row>
    <row r="70" spans="1:1" ht="19" x14ac:dyDescent="0.2">
      <c r="A70" s="35"/>
    </row>
    <row r="71" spans="1:1" ht="21" x14ac:dyDescent="0.25">
      <c r="A71" s="9" t="s">
        <v>52</v>
      </c>
    </row>
    <row r="72" spans="1:1" ht="21" x14ac:dyDescent="0.25">
      <c r="A72" s="8" t="s">
        <v>53</v>
      </c>
    </row>
    <row r="74" spans="1:1" ht="19" x14ac:dyDescent="0.25">
      <c r="A74" s="33"/>
    </row>
    <row r="75" spans="1:1" ht="20" x14ac:dyDescent="0.2">
      <c r="A75" s="35" t="s">
        <v>88</v>
      </c>
    </row>
    <row r="76" spans="1:1" ht="20" x14ac:dyDescent="0.2">
      <c r="A76" s="35" t="s">
        <v>82</v>
      </c>
    </row>
    <row r="77" spans="1:1" ht="40" x14ac:dyDescent="0.2">
      <c r="A77" s="35" t="s">
        <v>89</v>
      </c>
    </row>
    <row r="78" spans="1:1" ht="20" x14ac:dyDescent="0.2">
      <c r="A78" s="35" t="s">
        <v>90</v>
      </c>
    </row>
    <row r="79" spans="1:1" ht="19" x14ac:dyDescent="0.25">
      <c r="A79" s="33"/>
    </row>
    <row r="83" spans="1:1" ht="21" x14ac:dyDescent="0.25">
      <c r="A83" s="9" t="s">
        <v>54</v>
      </c>
    </row>
    <row r="84" spans="1:1" ht="21" x14ac:dyDescent="0.25">
      <c r="A84" s="8" t="s">
        <v>55</v>
      </c>
    </row>
    <row r="86" spans="1:1" ht="19" x14ac:dyDescent="0.25">
      <c r="A86" s="33"/>
    </row>
    <row r="87" spans="1:1" ht="19" x14ac:dyDescent="0.2">
      <c r="A87" s="35"/>
    </row>
    <row r="88" spans="1:1" ht="31" customHeight="1" x14ac:dyDescent="0.2">
      <c r="A88" s="35" t="s">
        <v>87</v>
      </c>
    </row>
    <row r="89" spans="1:1" ht="19" x14ac:dyDescent="0.2">
      <c r="A89" s="35"/>
    </row>
    <row r="90" spans="1:1" ht="19" x14ac:dyDescent="0.2">
      <c r="A90" s="35"/>
    </row>
    <row r="91" spans="1:1" ht="19" x14ac:dyDescent="0.2">
      <c r="A91" s="35"/>
    </row>
    <row r="92" spans="1:1" ht="19" x14ac:dyDescent="0.2">
      <c r="A92" s="35"/>
    </row>
    <row r="93" spans="1:1" ht="19" x14ac:dyDescent="0.2">
      <c r="A93" s="3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76333-D305-E84C-B406-A3F727EFBB07}">
  <dimension ref="A3:L18"/>
  <sheetViews>
    <sheetView workbookViewId="0">
      <selection activeCell="A7" sqref="A7:G14"/>
    </sheetView>
  </sheetViews>
  <sheetFormatPr baseColWidth="10" defaultRowHeight="15" x14ac:dyDescent="0.2"/>
  <cols>
    <col min="2" max="2" width="26.6640625" customWidth="1"/>
    <col min="3" max="3" width="37.5" customWidth="1"/>
  </cols>
  <sheetData>
    <row r="3" spans="1:12" ht="21" x14ac:dyDescent="0.25">
      <c r="A3" s="32" t="s">
        <v>72</v>
      </c>
    </row>
    <row r="5" spans="1:12" ht="24" x14ac:dyDescent="0.3">
      <c r="A5" s="29" t="s">
        <v>71</v>
      </c>
      <c r="B5" s="34">
        <v>4.07</v>
      </c>
      <c r="C5" s="6" t="str">
        <f>IF(B5&gt;=4.2,"Good",IF(B5&gt;=3.25,"Needs minor improvement",IF(B5&gt;2.5,"Needs major improvement",IF(B5&lt;=2.5,"Weak",""))))</f>
        <v>Needs minor improvement</v>
      </c>
      <c r="D5" s="30"/>
      <c r="E5" s="30"/>
      <c r="F5" s="30"/>
    </row>
    <row r="6" spans="1:12" ht="57" customHeight="1" x14ac:dyDescent="0.2"/>
    <row r="7" spans="1:12" ht="28" customHeight="1" x14ac:dyDescent="0.2">
      <c r="A7" s="70" t="s">
        <v>79</v>
      </c>
      <c r="B7" s="70"/>
      <c r="C7" s="70"/>
      <c r="D7" s="70"/>
      <c r="E7" s="70"/>
      <c r="F7" s="70"/>
      <c r="G7" s="70"/>
      <c r="H7" s="39"/>
      <c r="I7" s="38"/>
      <c r="J7" s="38"/>
      <c r="K7" s="38"/>
      <c r="L7" s="35"/>
    </row>
    <row r="8" spans="1:12" ht="60" customHeight="1" x14ac:dyDescent="0.2">
      <c r="A8" s="70" t="s">
        <v>80</v>
      </c>
      <c r="B8" s="70"/>
      <c r="C8" s="70"/>
      <c r="D8" s="70"/>
      <c r="E8" s="70"/>
      <c r="F8" s="70"/>
      <c r="G8" s="70"/>
      <c r="H8" s="39"/>
      <c r="I8" s="38"/>
      <c r="J8" s="38"/>
      <c r="K8" s="38"/>
      <c r="L8" s="35"/>
    </row>
    <row r="9" spans="1:12" ht="30" customHeight="1" x14ac:dyDescent="0.2">
      <c r="A9" s="70" t="s">
        <v>81</v>
      </c>
      <c r="B9" s="70"/>
      <c r="C9" s="70"/>
      <c r="D9" s="70"/>
      <c r="E9" s="70"/>
      <c r="F9" s="70"/>
      <c r="G9" s="70"/>
      <c r="H9" s="39"/>
      <c r="I9" s="38"/>
      <c r="J9" s="38"/>
      <c r="K9" s="38"/>
      <c r="L9" s="35"/>
    </row>
    <row r="10" spans="1:12" ht="28" customHeight="1" x14ac:dyDescent="0.2">
      <c r="A10" s="70" t="s">
        <v>82</v>
      </c>
      <c r="B10" s="70"/>
      <c r="C10" s="70"/>
      <c r="D10" s="70"/>
      <c r="E10" s="70"/>
      <c r="F10" s="70"/>
      <c r="G10" s="70"/>
      <c r="H10" s="39"/>
      <c r="I10" s="38"/>
      <c r="J10" s="38"/>
      <c r="K10" s="38"/>
      <c r="L10" s="35"/>
    </row>
    <row r="11" spans="1:12" ht="56" customHeight="1" x14ac:dyDescent="0.2">
      <c r="A11" s="70" t="s">
        <v>83</v>
      </c>
      <c r="B11" s="70"/>
      <c r="C11" s="70"/>
      <c r="D11" s="70"/>
      <c r="E11" s="70"/>
      <c r="F11" s="70"/>
      <c r="G11" s="70"/>
      <c r="H11" s="39"/>
      <c r="I11" s="38"/>
      <c r="J11" s="38"/>
      <c r="K11" s="38"/>
      <c r="L11" s="35"/>
    </row>
    <row r="12" spans="1:12" ht="78" customHeight="1" x14ac:dyDescent="0.2">
      <c r="A12" s="70" t="s">
        <v>84</v>
      </c>
      <c r="B12" s="70"/>
      <c r="C12" s="70"/>
      <c r="D12" s="70"/>
      <c r="E12" s="70"/>
      <c r="F12" s="70"/>
      <c r="G12" s="70"/>
      <c r="H12" s="39"/>
      <c r="I12" s="38"/>
      <c r="J12" s="38"/>
      <c r="K12" s="38"/>
      <c r="L12" s="35"/>
    </row>
    <row r="13" spans="1:12" ht="55" customHeight="1" x14ac:dyDescent="0.2">
      <c r="A13" s="70" t="s">
        <v>85</v>
      </c>
      <c r="B13" s="70"/>
      <c r="C13" s="70"/>
      <c r="D13" s="70"/>
      <c r="E13" s="70"/>
      <c r="F13" s="70"/>
      <c r="G13" s="70"/>
      <c r="H13" s="38"/>
      <c r="I13" s="38"/>
      <c r="J13" s="38"/>
      <c r="K13" s="38"/>
      <c r="L13" s="35"/>
    </row>
    <row r="14" spans="1:12" ht="55" customHeight="1" x14ac:dyDescent="0.2">
      <c r="A14" s="70" t="s">
        <v>86</v>
      </c>
      <c r="B14" s="70"/>
      <c r="C14" s="70"/>
      <c r="D14" s="70"/>
      <c r="E14" s="70"/>
      <c r="F14" s="70"/>
      <c r="G14" s="70"/>
      <c r="H14" s="38"/>
      <c r="I14" s="38"/>
      <c r="J14" s="38"/>
      <c r="K14" s="38"/>
      <c r="L14" s="35"/>
    </row>
    <row r="15" spans="1:12" ht="55" customHeight="1" x14ac:dyDescent="0.2">
      <c r="A15" s="35"/>
      <c r="B15" s="35"/>
      <c r="C15" s="35"/>
      <c r="D15" s="35"/>
      <c r="E15" s="35"/>
      <c r="F15" s="38"/>
      <c r="G15" s="38"/>
      <c r="H15" s="38"/>
      <c r="I15" s="38"/>
      <c r="J15" s="38"/>
      <c r="K15" s="38"/>
      <c r="L15" s="35"/>
    </row>
    <row r="16" spans="1:12" ht="41" customHeight="1" x14ac:dyDescent="0.2">
      <c r="A16" s="38"/>
      <c r="B16" s="38"/>
      <c r="C16" s="38"/>
      <c r="D16" s="38"/>
      <c r="E16" s="38"/>
      <c r="F16" s="38"/>
      <c r="G16" s="38"/>
      <c r="H16" s="38"/>
      <c r="I16" s="38"/>
      <c r="J16" s="38"/>
      <c r="K16" s="38"/>
      <c r="L16" s="35"/>
    </row>
    <row r="17" spans="1:12" ht="50" customHeight="1" x14ac:dyDescent="0.2">
      <c r="A17" s="38"/>
      <c r="B17" s="38"/>
      <c r="C17" s="38"/>
      <c r="D17" s="38"/>
      <c r="E17" s="38"/>
      <c r="F17" s="38"/>
      <c r="G17" s="38"/>
      <c r="H17" s="38"/>
      <c r="I17" s="38"/>
      <c r="J17" s="38"/>
      <c r="K17" s="38"/>
      <c r="L17" s="35"/>
    </row>
    <row r="18" spans="1:12" ht="30" customHeight="1" x14ac:dyDescent="0.2">
      <c r="A18" s="38"/>
      <c r="B18" s="38"/>
      <c r="C18" s="38"/>
      <c r="D18" s="38"/>
      <c r="E18" s="38"/>
      <c r="F18" s="38"/>
      <c r="G18" s="38"/>
      <c r="H18" s="38"/>
      <c r="I18" s="38"/>
      <c r="J18" s="38"/>
      <c r="K18" s="38"/>
    </row>
  </sheetData>
  <mergeCells count="8">
    <mergeCell ref="A13:G13"/>
    <mergeCell ref="A14:G14"/>
    <mergeCell ref="A7:G7"/>
    <mergeCell ref="A8:G8"/>
    <mergeCell ref="A9:G9"/>
    <mergeCell ref="A10:G10"/>
    <mergeCell ref="A11:G11"/>
    <mergeCell ref="A12:G12"/>
  </mergeCells>
  <conditionalFormatting sqref="C5">
    <cfRule type="containsText" dxfId="3" priority="1" stopIfTrue="1" operator="containsText" text="Needs major improvement">
      <formula>NOT(ISERROR(SEARCH("Needs major improvement",C5)))</formula>
    </cfRule>
    <cfRule type="containsText" dxfId="2" priority="2" operator="containsText" text="Satisfactory, needs minor improvement">
      <formula>NOT(ISERROR(SEARCH("Satisfactory, needs minor improvement",C5)))</formula>
    </cfRule>
    <cfRule type="containsText" dxfId="1" priority="3" operator="containsText" text="Good">
      <formula>NOT(ISERROR(SEARCH("Good",C5)))</formula>
    </cfRule>
    <cfRule type="containsText" dxfId="0" priority="4" operator="containsText" text="Weak">
      <formula>NOT(ISERROR(SEARCH("Weak",C5)))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1f411b-32e0-48f2-88dd-b5a907bf4cb5">
      <Terms xmlns="http://schemas.microsoft.com/office/infopath/2007/PartnerControls"/>
    </lcf76f155ced4ddcb4097134ff3c332f>
    <TaxCatchAll xmlns="501cacdf-fcca-4ae9-bce4-9893410384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E461CD541BFB419F4F77643C3F67B9" ma:contentTypeVersion="16" ma:contentTypeDescription="Create a new document." ma:contentTypeScope="" ma:versionID="23ae1b863a0056f28b2fd2d9fab69fca">
  <xsd:schema xmlns:xsd="http://www.w3.org/2001/XMLSchema" xmlns:xs="http://www.w3.org/2001/XMLSchema" xmlns:p="http://schemas.microsoft.com/office/2006/metadata/properties" xmlns:ns2="451f411b-32e0-48f2-88dd-b5a907bf4cb5" xmlns:ns3="501cacdf-fcca-4ae9-bce4-98934103849a" targetNamespace="http://schemas.microsoft.com/office/2006/metadata/properties" ma:root="true" ma:fieldsID="67c6d9ff53120097b8f69feab6a37cc9" ns2:_="" ns3:_="">
    <xsd:import namespace="451f411b-32e0-48f2-88dd-b5a907bf4cb5"/>
    <xsd:import namespace="501cacdf-fcca-4ae9-bce4-9893410384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1f411b-32e0-48f2-88dd-b5a907bf4c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1cacdf-fcca-4ae9-bce4-98934103849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16ec68c-1678-4e2c-bdfd-23936a73cdf4}" ma:internalName="TaxCatchAll" ma:showField="CatchAllData" ma:web="501cacdf-fcca-4ae9-bce4-9893410384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7B40D8-F560-4A8A-8C19-7A46F9774C7E}">
  <ds:schemaRefs>
    <ds:schemaRef ds:uri="http://schemas.microsoft.com/office/2006/metadata/properties"/>
    <ds:schemaRef ds:uri="http://schemas.microsoft.com/office/infopath/2007/PartnerControls"/>
    <ds:schemaRef ds:uri="9e4d4028-7d2f-484c-bcd4-65d8dfc13344"/>
    <ds:schemaRef ds:uri="ca5b2271-c080-4650-a5bc-0c2553a50190"/>
  </ds:schemaRefs>
</ds:datastoreItem>
</file>

<file path=customXml/itemProps2.xml><?xml version="1.0" encoding="utf-8"?>
<ds:datastoreItem xmlns:ds="http://schemas.openxmlformats.org/officeDocument/2006/customXml" ds:itemID="{99D66DE3-D798-42BA-9E67-DD371668C9A8}">
  <ds:schemaRefs>
    <ds:schemaRef ds:uri="http://schemas.microsoft.com/sharepoint/v3/contenttype/forms"/>
  </ds:schemaRefs>
</ds:datastoreItem>
</file>

<file path=customXml/itemProps3.xml><?xml version="1.0" encoding="utf-8"?>
<ds:datastoreItem xmlns:ds="http://schemas.openxmlformats.org/officeDocument/2006/customXml" ds:itemID="{F5439E4C-69F4-4ECA-AC16-AE26C4A0B81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Performance Report</vt:lpstr>
      <vt:lpstr>Open questions</vt:lpstr>
      <vt:lpstr>Overall satisfaction</vt:lpstr>
      <vt:lpstr>'Performance Report'!Print_Area</vt:lpstr>
    </vt:vector>
  </TitlesOfParts>
  <Company>Exported Data, created by SPSS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Charles Hopkins</cp:lastModifiedBy>
  <cp:lastPrinted>2018-07-30T15:06:29Z</cp:lastPrinted>
  <dcterms:created xsi:type="dcterms:W3CDTF">2007-02-23T14:58:14Z</dcterms:created>
  <dcterms:modified xsi:type="dcterms:W3CDTF">2023-05-10T08:55:58Z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0x0101008C130CFC53E1D4458B80B5377008CEEE</vt:lpwstr>
  </property>
</Properties>
</file>